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528" windowWidth="22716" windowHeight="10260" activeTab="1"/>
  </bookViews>
  <sheets>
    <sheet name="1. část- Vyžínání trávníkových " sheetId="1" r:id="rId1"/>
    <sheet name="2. část - Pletí záhonů trvalek " sheetId="2" r:id="rId2"/>
  </sheets>
  <calcPr calcId="125725"/>
</workbook>
</file>

<file path=xl/calcChain.xml><?xml version="1.0" encoding="utf-8"?>
<calcChain xmlns="http://schemas.openxmlformats.org/spreadsheetml/2006/main">
  <c r="G4" i="2"/>
  <c r="H4" s="1"/>
  <c r="F4"/>
  <c r="F5"/>
  <c r="G5" s="1"/>
  <c r="H5" s="1"/>
  <c r="I5" s="1"/>
  <c r="E7" i="1"/>
  <c r="F7" s="1"/>
  <c r="G7" s="1"/>
  <c r="H7" s="1"/>
  <c r="E6"/>
  <c r="F6" s="1"/>
  <c r="G6" s="1"/>
  <c r="H6" s="1"/>
  <c r="E5"/>
  <c r="F5" s="1"/>
  <c r="G5" s="1"/>
  <c r="H5" s="1"/>
  <c r="I4" i="2" l="1"/>
  <c r="G6"/>
  <c r="H6" s="1"/>
  <c r="I6" s="1"/>
  <c r="F8" i="1"/>
  <c r="G8" l="1"/>
  <c r="H8" s="1"/>
</calcChain>
</file>

<file path=xl/sharedStrings.xml><?xml version="1.0" encoding="utf-8"?>
<sst xmlns="http://schemas.openxmlformats.org/spreadsheetml/2006/main" count="23" uniqueCount="19">
  <si>
    <t>1. část  - Položkový rozpočet</t>
  </si>
  <si>
    <t>Vyžínání trávníkových ploch křovinořezem s vyhrabáním posečené trávy (likvidací ve Stromovce)</t>
  </si>
  <si>
    <t>výměra v m2</t>
  </si>
  <si>
    <t>jedn.cena Kč/m2 bez DPH</t>
  </si>
  <si>
    <t>cena za 1.seč bez DPH</t>
  </si>
  <si>
    <t>DPH</t>
  </si>
  <si>
    <t>cena celkem (s DPH)</t>
  </si>
  <si>
    <t>rovina</t>
  </si>
  <si>
    <t>svah 1:5 - 1:2</t>
  </si>
  <si>
    <t>svah 1:2 - 1:1</t>
  </si>
  <si>
    <t>s dílčím předáním hotových prací</t>
  </si>
  <si>
    <t>2. část  - Položkový rozpočet</t>
  </si>
  <si>
    <t>Pletí (možnost likvidace biol.odpadu ve Stromovce)</t>
  </si>
  <si>
    <t>Cena za 1 pletí bez DPH</t>
  </si>
  <si>
    <t>celkem (s DPH)</t>
  </si>
  <si>
    <t>3x pletí - letničkové a trvalkové záhony</t>
  </si>
  <si>
    <t>3x pletí - růže</t>
  </si>
  <si>
    <t>cena celkem za 2 seče bez DPH</t>
  </si>
  <si>
    <t>celkem za 3 pletí bez DPH</t>
  </si>
</sst>
</file>

<file path=xl/styles.xml><?xml version="1.0" encoding="utf-8"?>
<styleSheet xmlns="http://schemas.openxmlformats.org/spreadsheetml/2006/main">
  <numFmts count="1">
    <numFmt numFmtId="164" formatCode="#,##0.00\ [$Kč-405]"/>
  </numFmts>
  <fonts count="16">
    <font>
      <sz val="11"/>
      <color theme="1"/>
      <name val="Arial"/>
    </font>
    <font>
      <b/>
      <sz val="14"/>
      <color rgb="FF000000"/>
      <name val="Calibri"/>
    </font>
    <font>
      <sz val="11"/>
      <color theme="1"/>
      <name val="Calibri"/>
    </font>
    <font>
      <b/>
      <sz val="11"/>
      <color rgb="FFC00000"/>
      <name val="Calibri"/>
    </font>
    <font>
      <b/>
      <sz val="11"/>
      <color theme="1"/>
      <name val="Calibri"/>
    </font>
    <font>
      <sz val="9"/>
      <color rgb="FFC00000"/>
      <name val="Calibri"/>
    </font>
    <font>
      <b/>
      <sz val="11"/>
      <color theme="1"/>
      <name val="Calibri"/>
    </font>
    <font>
      <b/>
      <sz val="11"/>
      <color rgb="FF000000"/>
      <name val="Calibri"/>
    </font>
    <font>
      <sz val="9"/>
      <color theme="1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</font>
    <font>
      <b/>
      <sz val="9"/>
      <color theme="1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/>
    <xf numFmtId="0" fontId="11" fillId="0" borderId="1" xfId="0" applyFont="1" applyBorder="1"/>
    <xf numFmtId="4" fontId="2" fillId="0" borderId="1" xfId="0" applyNumberFormat="1" applyFont="1" applyBorder="1"/>
    <xf numFmtId="4" fontId="11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11" fillId="0" borderId="0" xfId="0" applyFont="1"/>
    <xf numFmtId="164" fontId="2" fillId="0" borderId="0" xfId="0" applyNumberFormat="1" applyFont="1"/>
    <xf numFmtId="0" fontId="7" fillId="0" borderId="0" xfId="0" applyFont="1"/>
    <xf numFmtId="0" fontId="12" fillId="0" borderId="0" xfId="0" applyFont="1"/>
    <xf numFmtId="0" fontId="8" fillId="0" borderId="0" xfId="0" applyFont="1" applyAlignment="1">
      <alignment horizontal="center"/>
    </xf>
    <xf numFmtId="0" fontId="13" fillId="0" borderId="0" xfId="0" applyFont="1"/>
    <xf numFmtId="0" fontId="9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4" fillId="2" borderId="1" xfId="0" applyFont="1" applyFill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0" fontId="15" fillId="3" borderId="0" xfId="0" applyFont="1" applyFill="1"/>
    <xf numFmtId="0" fontId="13" fillId="0" borderId="0" xfId="0" applyFont="1" applyAlignment="1">
      <alignment wrapText="1"/>
    </xf>
    <xf numFmtId="0" fontId="14" fillId="2" borderId="1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00"/>
  <sheetViews>
    <sheetView workbookViewId="0">
      <selection activeCell="D10" sqref="D10"/>
    </sheetView>
  </sheetViews>
  <sheetFormatPr defaultColWidth="12.59765625" defaultRowHeight="15" customHeight="1"/>
  <cols>
    <col min="1" max="1" width="5.8984375" customWidth="1"/>
    <col min="2" max="2" width="34" customWidth="1"/>
    <col min="3" max="3" width="7.09765625" customWidth="1"/>
    <col min="4" max="4" width="7.69921875" customWidth="1"/>
    <col min="5" max="5" width="11.19921875" customWidth="1"/>
    <col min="6" max="6" width="15.5" customWidth="1"/>
    <col min="7" max="7" width="11.3984375" customWidth="1"/>
    <col min="8" max="8" width="15.09765625" customWidth="1"/>
  </cols>
  <sheetData>
    <row r="2" spans="1:8" ht="18">
      <c r="B2" s="1" t="s">
        <v>0</v>
      </c>
      <c r="D2" s="2"/>
      <c r="E2" s="2"/>
      <c r="F2" s="2"/>
    </row>
    <row r="3" spans="1:8" ht="14.4">
      <c r="A3" s="3"/>
      <c r="B3" s="4"/>
      <c r="G3" s="5"/>
      <c r="H3" s="6"/>
    </row>
    <row r="4" spans="1:8" ht="43.2">
      <c r="A4" s="7"/>
      <c r="B4" s="8" t="s">
        <v>1</v>
      </c>
      <c r="C4" s="9" t="s">
        <v>2</v>
      </c>
      <c r="D4" s="10" t="s">
        <v>3</v>
      </c>
      <c r="E4" s="10" t="s">
        <v>4</v>
      </c>
      <c r="F4" s="11" t="s">
        <v>17</v>
      </c>
      <c r="G4" s="12" t="s">
        <v>5</v>
      </c>
      <c r="H4" s="13" t="s">
        <v>6</v>
      </c>
    </row>
    <row r="5" spans="1:8" ht="14.4">
      <c r="B5" s="14" t="s">
        <v>7</v>
      </c>
      <c r="C5" s="15">
        <v>48000</v>
      </c>
      <c r="D5" s="16">
        <v>0</v>
      </c>
      <c r="E5" s="17">
        <f t="shared" ref="E5:E7" si="0">D5*C5</f>
        <v>0</v>
      </c>
      <c r="F5" s="17">
        <f>E5*2</f>
        <v>0</v>
      </c>
      <c r="G5" s="18">
        <f>F5*0.21</f>
        <v>0</v>
      </c>
      <c r="H5" s="18">
        <f>F5+G5</f>
        <v>0</v>
      </c>
    </row>
    <row r="6" spans="1:8" ht="14.4">
      <c r="B6" s="14" t="s">
        <v>8</v>
      </c>
      <c r="C6" s="15">
        <v>56000</v>
      </c>
      <c r="D6" s="16">
        <v>0</v>
      </c>
      <c r="E6" s="17">
        <f t="shared" si="0"/>
        <v>0</v>
      </c>
      <c r="F6" s="17">
        <f t="shared" ref="F6:F7" si="1">E6*2</f>
        <v>0</v>
      </c>
      <c r="G6" s="18">
        <f t="shared" ref="G6:G8" si="2">F6*0.21</f>
        <v>0</v>
      </c>
      <c r="H6" s="18">
        <f t="shared" ref="H6:H8" si="3">F6+G6</f>
        <v>0</v>
      </c>
    </row>
    <row r="7" spans="1:8" ht="14.4">
      <c r="B7" s="14" t="s">
        <v>9</v>
      </c>
      <c r="C7" s="15">
        <v>30000</v>
      </c>
      <c r="D7" s="16">
        <v>0</v>
      </c>
      <c r="E7" s="17">
        <f t="shared" si="0"/>
        <v>0</v>
      </c>
      <c r="F7" s="17">
        <f t="shared" si="1"/>
        <v>0</v>
      </c>
      <c r="G7" s="18">
        <f t="shared" si="2"/>
        <v>0</v>
      </c>
      <c r="H7" s="18">
        <f t="shared" si="3"/>
        <v>0</v>
      </c>
    </row>
    <row r="8" spans="1:8" ht="14.4">
      <c r="C8" s="19"/>
      <c r="D8" s="20"/>
      <c r="E8" s="2"/>
      <c r="F8" s="21">
        <f t="shared" ref="F8:H8" si="4">F5+F6+F7</f>
        <v>0</v>
      </c>
      <c r="G8" s="18">
        <f t="shared" si="2"/>
        <v>0</v>
      </c>
      <c r="H8" s="18">
        <f t="shared" si="3"/>
        <v>0</v>
      </c>
    </row>
    <row r="9" spans="1:8" ht="14.4">
      <c r="B9" s="22" t="s">
        <v>10</v>
      </c>
      <c r="D9" s="23"/>
      <c r="E9" s="24"/>
      <c r="H9" s="25"/>
    </row>
    <row r="10" spans="1:8" ht="14.4">
      <c r="D10" s="23"/>
      <c r="E10" s="26"/>
      <c r="F10" s="27"/>
    </row>
    <row r="16" spans="1:8" ht="14.4">
      <c r="G16" s="2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8740157499999996" right="0.78740157499999996" top="0.7" bottom="0.7" header="0" footer="0"/>
  <pageSetup paperSize="9" scale="9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2:I995"/>
  <sheetViews>
    <sheetView tabSelected="1" workbookViewId="0">
      <selection activeCell="G14" sqref="G14"/>
    </sheetView>
  </sheetViews>
  <sheetFormatPr defaultColWidth="12.59765625" defaultRowHeight="15" customHeight="1"/>
  <cols>
    <col min="1" max="1" width="7.59765625" customWidth="1"/>
    <col min="2" max="2" width="4.5" customWidth="1"/>
    <col min="3" max="3" width="31.09765625" customWidth="1"/>
    <col min="4" max="4" width="8.69921875" customWidth="1"/>
    <col min="5" max="5" width="7.59765625" customWidth="1"/>
    <col min="6" max="6" width="11.5" customWidth="1"/>
  </cols>
  <sheetData>
    <row r="2" spans="2:9" ht="18">
      <c r="C2" s="1" t="s">
        <v>11</v>
      </c>
      <c r="D2" s="28"/>
      <c r="E2" s="28"/>
      <c r="F2" s="24"/>
      <c r="G2" s="29"/>
    </row>
    <row r="3" spans="2:9" ht="36.6">
      <c r="B3" s="7"/>
      <c r="C3" s="30" t="s">
        <v>12</v>
      </c>
      <c r="D3" s="9" t="s">
        <v>2</v>
      </c>
      <c r="E3" s="10" t="s">
        <v>3</v>
      </c>
      <c r="F3" s="10" t="s">
        <v>13</v>
      </c>
      <c r="G3" s="35" t="s">
        <v>18</v>
      </c>
      <c r="H3" s="12" t="s">
        <v>5</v>
      </c>
      <c r="I3" s="31" t="s">
        <v>14</v>
      </c>
    </row>
    <row r="4" spans="2:9" ht="14.4">
      <c r="C4" s="14" t="s">
        <v>15</v>
      </c>
      <c r="D4" s="15">
        <v>2800</v>
      </c>
      <c r="E4" s="16">
        <v>0</v>
      </c>
      <c r="F4" s="17">
        <f>E4*D4</f>
        <v>0</v>
      </c>
      <c r="G4" s="17">
        <f>F4*3</f>
        <v>0</v>
      </c>
      <c r="H4" s="32">
        <f>G4*0.21</f>
        <v>0</v>
      </c>
      <c r="I4" s="32">
        <f>G4+H4</f>
        <v>0</v>
      </c>
    </row>
    <row r="5" spans="2:9" ht="14.4">
      <c r="C5" s="14" t="s">
        <v>16</v>
      </c>
      <c r="D5" s="15">
        <v>580</v>
      </c>
      <c r="E5" s="16">
        <v>0</v>
      </c>
      <c r="F5" s="17">
        <f t="shared" ref="F5" si="0">E5*D5</f>
        <v>0</v>
      </c>
      <c r="G5" s="17">
        <f t="shared" ref="G5" si="1">F5*3</f>
        <v>0</v>
      </c>
      <c r="H5" s="32">
        <f t="shared" ref="H5:H6" si="2">G5*0.21</f>
        <v>0</v>
      </c>
      <c r="I5" s="32">
        <f t="shared" ref="I5:I6" si="3">G5+H5</f>
        <v>0</v>
      </c>
    </row>
    <row r="6" spans="2:9" ht="14.4">
      <c r="D6" s="25"/>
      <c r="G6" s="21">
        <f>G4+G5</f>
        <v>0</v>
      </c>
      <c r="H6" s="32">
        <f t="shared" si="2"/>
        <v>0</v>
      </c>
      <c r="I6" s="32">
        <f t="shared" si="3"/>
        <v>0</v>
      </c>
    </row>
    <row r="7" spans="2:9" ht="14.4">
      <c r="C7" s="33" t="s">
        <v>10</v>
      </c>
    </row>
    <row r="15" spans="2:9" ht="14.4">
      <c r="G15" s="34"/>
    </row>
    <row r="16" spans="2:9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pageMargins left="0.7" right="0.7" top="0.78740157499999996" bottom="0.78740157499999996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1. část- Vyžínání trávníkových </vt:lpstr>
      <vt:lpstr>2. část - Pletí záhonů trvalek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Nedelkova</dc:creator>
  <cp:lastModifiedBy>Šárka Holzbachová</cp:lastModifiedBy>
  <dcterms:created xsi:type="dcterms:W3CDTF">2020-04-07T17:22:05Z</dcterms:created>
  <dcterms:modified xsi:type="dcterms:W3CDTF">2020-04-14T13:09:50Z</dcterms:modified>
</cp:coreProperties>
</file>