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kapitulace" sheetId="1" state="visible" r:id="rId2"/>
    <sheet name="letní kolekce" sheetId="2" state="visible" r:id="rId3"/>
    <sheet name="zimní kolekce" sheetId="3" state="visible" r:id="rId4"/>
    <sheet name="slavnostní kolekce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<sst xmlns="http://schemas.openxmlformats.org/spreadsheetml/2006/main" count="196" uniqueCount="158">
  <si>
    <t xml:space="preserve">Rekapitulace  </t>
  </si>
  <si>
    <t xml:space="preserve">Veřejná zakázka:</t>
  </si>
  <si>
    <t xml:space="preserve">Dodávka oděvů pro THP</t>
  </si>
  <si>
    <t xml:space="preserve">2019-2020</t>
  </si>
  <si>
    <t xml:space="preserve">P.č.</t>
  </si>
  <si>
    <t xml:space="preserve">Název položky</t>
  </si>
  <si>
    <t xml:space="preserve">Celkem (Kč bez DPH)</t>
  </si>
  <si>
    <t xml:space="preserve">Díl:1</t>
  </si>
  <si>
    <t xml:space="preserve">Celkem za :</t>
  </si>
  <si>
    <t xml:space="preserve">Letní kolekce pro THP</t>
  </si>
  <si>
    <t xml:space="preserve">Díl:2</t>
  </si>
  <si>
    <t xml:space="preserve">Zimní kolekce </t>
  </si>
  <si>
    <t xml:space="preserve">Díl:3</t>
  </si>
  <si>
    <t xml:space="preserve">Slavnostní kolekce</t>
  </si>
  <si>
    <t xml:space="preserve">Celkem bez DPH</t>
  </si>
  <si>
    <t xml:space="preserve">DPH 21%</t>
  </si>
  <si>
    <t xml:space="preserve">Celkem s DPH</t>
  </si>
  <si>
    <t xml:space="preserve">Položkový rozpočet    VZ  "Dodávka oděvů pro THP" -  letní kolekce</t>
  </si>
  <si>
    <t xml:space="preserve">Číslo položky</t>
  </si>
  <si>
    <t xml:space="preserve">Technická specifikace</t>
  </si>
  <si>
    <t xml:space="preserve">Předpokládaný odběr za rok</t>
  </si>
  <si>
    <t xml:space="preserve">Jednotková cena v Kč/ks/pár</t>
  </si>
  <si>
    <t xml:space="preserve">Cena celkem bez DPH</t>
  </si>
  <si>
    <t xml:space="preserve">Celkem Kč s DPH</t>
  </si>
  <si>
    <t xml:space="preserve">Název položky dodavatele</t>
  </si>
  <si>
    <t xml:space="preserve">Katalogové číslo</t>
  </si>
  <si>
    <t xml:space="preserve">bunda letní s membránou, podlepené švy, barva tmavě nebo olivově zelená</t>
  </si>
  <si>
    <t xml:space="preserve">směsové mikrovlákno s maximálním podílem bavlny 20%</t>
  </si>
  <si>
    <t xml:space="preserve">stálobarevnost v otěru suchém min. st. 4-5/4-5  ČSN EN ISO 105-X12 (80 0139)</t>
  </si>
  <si>
    <t xml:space="preserve">stálobarevnost v otěru mokrém min. st. 3-4/3-4  ČSN EN ISO 105-X12 (80 0139)</t>
  </si>
  <si>
    <t xml:space="preserve">odepínací nepromokavá kapuce s klima-membránou s regulací obvodu a hloubky kapuce</t>
  </si>
  <si>
    <t xml:space="preserve">minimální rozsah požadovaných velikostí bund: S,M,L,XL,XXL,XXXL</t>
  </si>
  <si>
    <t xml:space="preserve">pevnost v tahu vrchní mat.  ČSN EN ISO 13934-1,  800 N</t>
  </si>
  <si>
    <t xml:space="preserve">tepelné svařování spojů (švů) 20 mm polyesterovou páskou, pevnost spoje 300 N</t>
  </si>
  <si>
    <t xml:space="preserve">nepropustnost pro vodní sloupec 16 000 mm  ČSN EN 20811</t>
  </si>
  <si>
    <t xml:space="preserve">kalhoty letní vysoká náročnost na materiálovou odolnost, barvy odpovídající letní bundě</t>
  </si>
  <si>
    <t xml:space="preserve">minimální hmotnost materiálu 180 g/m2</t>
  </si>
  <si>
    <t xml:space="preserve">stálobarevnost v otěru suchém min. st. 4-5/4-5 ČSN EN ISO 105-X12 (80 0139)</t>
  </si>
  <si>
    <t xml:space="preserve">stálobarevnost v otěru mokrém min. st. 3-4/3-4 ČSN EN ISO 105-X12 (80 0139)</t>
  </si>
  <si>
    <t xml:space="preserve">pevnost v tahu vrchní mat. ČSN EN ISO 13934-1, 800 N</t>
  </si>
  <si>
    <t xml:space="preserve">nepropustnost pro vodní sloupec 16 000 mm ČSN EN 20811</t>
  </si>
  <si>
    <t xml:space="preserve">minimální rozsah požadovaných velikostí kalhot: 48,50,52,54,56,58,60,62</t>
  </si>
  <si>
    <t xml:space="preserve">vyztužená kolena, pas, zadek</t>
  </si>
  <si>
    <t xml:space="preserve">košile letní krátký rukáv</t>
  </si>
  <si>
    <t xml:space="preserve">100% polyester, pevnost v tahu min. 400 N - ČSN EN ISO 13934-1</t>
  </si>
  <si>
    <t xml:space="preserve">krátký rukáv zakončený záložkou</t>
  </si>
  <si>
    <t xml:space="preserve">minimální hmotnost materiálu -  110g/m2</t>
  </si>
  <si>
    <t xml:space="preserve">minimální rozsah požadovaných velikostí košil: S,M,L,XL,XXL</t>
  </si>
  <si>
    <t xml:space="preserve">klobouk letní</t>
  </si>
  <si>
    <t xml:space="preserve">materiál - 100% PES</t>
  </si>
  <si>
    <t xml:space="preserve">minimální hmotnost mat. 210 g/m2 </t>
  </si>
  <si>
    <t xml:space="preserve">minimální rozsah požadovaných velikostí klobouku: 56,57,58,59,60,61,62</t>
  </si>
  <si>
    <t xml:space="preserve">skládací klobouk s prošitou střechou</t>
  </si>
  <si>
    <t xml:space="preserve">podšívaný, lehký</t>
  </si>
  <si>
    <t xml:space="preserve">čepice letní se štítkem</t>
  </si>
  <si>
    <t xml:space="preserve">univerzální velikost s úpravou stahovacím páskem</t>
  </si>
  <si>
    <t xml:space="preserve">vyztužený štítek</t>
  </si>
  <si>
    <t xml:space="preserve">vzadu stahovací pásek pro úpravu obvodu čepice</t>
  </si>
  <si>
    <t xml:space="preserve">Sazba DPH</t>
  </si>
  <si>
    <t xml:space="preserve">Cena celkem s DPH</t>
  </si>
  <si>
    <t xml:space="preserve">Položkový rozpočet    VZ  "Dodávka oděvů pro THP" - zimní kolekce </t>
  </si>
  <si>
    <t xml:space="preserve">bunda zimní zateplená s funkční klima membránou</t>
  </si>
  <si>
    <t xml:space="preserve">nepropustnost pro vodní sloupec  min. 16 000  mm</t>
  </si>
  <si>
    <t xml:space="preserve">propustnost pro vodní páry 4 000 g/m2/24h  
</t>
  </si>
  <si>
    <t xml:space="preserve">min. tepelná odolnost 0,08 m2.K.W1    ČSN EN ISO 31092
</t>
  </si>
  <si>
    <t xml:space="preserve">pevnost v tahu (o/ú)min.: 300/300 N  ČSN EN ISO 13934-1 (80 0812)</t>
  </si>
  <si>
    <t xml:space="preserve">svrchní vrstva:  oděruodolná tkanina s vodoodpudivou úpravou</t>
  </si>
  <si>
    <t xml:space="preserve">mezivrstva: voděnepropustná/paropropustná a větruodolná laminovaná klima-membrána</t>
  </si>
  <si>
    <t xml:space="preserve">vnitřní vrstva: microfleecová termoizolační vrstva pro ochranu membrány a pro zateplení</t>
  </si>
  <si>
    <t xml:space="preserve">minimální rozsah požadovaných velikostí: XS, S, M, L, XL, XXL, XXXL</t>
  </si>
  <si>
    <t xml:space="preserve">odolnost protI povrch. smáčení st. 4 (ČSN EN 24920)</t>
  </si>
  <si>
    <t xml:space="preserve">hmotnost použitého materiálu min. 4 000 g/m2/24h  
</t>
  </si>
  <si>
    <t xml:space="preserve">odolnost proti oděru 26 000 ot. (odolnost vrchní vrstvy proti poškození oděrem) </t>
  </si>
  <si>
    <t xml:space="preserve">kalhoty zimní zateplené s funkční klima membránou</t>
  </si>
  <si>
    <t xml:space="preserve">pevnost v tahu (o/ú)min.: 300/300 N ČSN EN ISO 13934-1 (80 0812)</t>
  </si>
  <si>
    <t xml:space="preserve">min. tepelná odolnost 0,08 m2.K.W1 ČSN EN ISO 31092</t>
  </si>
  <si>
    <t xml:space="preserve">propustnost pro vodní páry 4 000 g/m2/24h</t>
  </si>
  <si>
    <t xml:space="preserve">rozsah požadovaných velikostí - dámské: 36,38,40,42,44,46,48</t>
  </si>
  <si>
    <t xml:space="preserve">rozsah požadovaných velikostí - pánské: 48,50,52,54,56,58,60,62,64, </t>
  </si>
  <si>
    <t xml:space="preserve">nepropustnost pro vodní sloupec min. 16 000 mm</t>
  </si>
  <si>
    <t xml:space="preserve">košile zimní -  funkční dlouhý rukáv</t>
  </si>
  <si>
    <t xml:space="preserve">minimální hmotnost   110g/m2</t>
  </si>
  <si>
    <t xml:space="preserve">pevnost v tahu 400 N - ČSN EN ISO 13934-1</t>
  </si>
  <si>
    <t xml:space="preserve">rychleschnoucí bez nutnosti žehlení po každém praní</t>
  </si>
  <si>
    <t xml:space="preserve">košilovina s plátnovou vazbou, s nízkou nasákavostí a s nemačkavou úpravou,</t>
  </si>
  <si>
    <t xml:space="preserve">klobouk/čepice zimní nepromokavý/á s membránou</t>
  </si>
  <si>
    <t xml:space="preserve">minimální rozsah požadovaných velikostí: 56,57,58,59,60,61,62</t>
  </si>
  <si>
    <t xml:space="preserve">složení 100% PES</t>
  </si>
  <si>
    <t xml:space="preserve">minimální hmotnost - 250 g/m2 </t>
  </si>
  <si>
    <t xml:space="preserve">povrchové úpravy -  laminace, broušení, vodoodpudivá úprava</t>
  </si>
  <si>
    <t xml:space="preserve">dvouvrstvý laminát s hrubě broušenou lícovou stranou</t>
  </si>
  <si>
    <t xml:space="preserve">A) čepice zimní fleecová s bavlněnou podšívkou</t>
  </si>
  <si>
    <t xml:space="preserve">univerzální velikost dle elastického fleecu</t>
  </si>
  <si>
    <t xml:space="preserve">trvanlivá úprava proti povrchovému smáčení</t>
  </si>
  <si>
    <t xml:space="preserve">úprava proti žmolkování</t>
  </si>
  <si>
    <t xml:space="preserve">antibakteriální úprava</t>
  </si>
  <si>
    <t xml:space="preserve">minimální požadovaná hmotnost: min. 260 g/m2 </t>
  </si>
  <si>
    <t xml:space="preserve">Oboustranně česaný polyesterový fleece</t>
  </si>
  <si>
    <t xml:space="preserve">B) čepice zimní se štítkem - zateplená - funkční</t>
  </si>
  <si>
    <t xml:space="preserve">vyztužený štítek, vzadu stahovací pásek pro úpravu obvodu čepice</t>
  </si>
  <si>
    <t xml:space="preserve">propustnost pro vodní páry min.: 4 000 g/m2/24h</t>
  </si>
  <si>
    <t xml:space="preserve">nepropustnost pro vodní sloupec min.: 16 000  mm</t>
  </si>
  <si>
    <t xml:space="preserve">blůza fleece</t>
  </si>
  <si>
    <t xml:space="preserve">blůza z polyesterového fleece k celoročnímu použití</t>
  </si>
  <si>
    <t xml:space="preserve">pružný materiál s vysokou prodyšnost</t>
  </si>
  <si>
    <t xml:space="preserve">zapínání na krátký zip v průkrčníku - stojáčku, jezdec s prodlouženým poutkem</t>
  </si>
  <si>
    <t xml:space="preserve">složení:    100 % polyester</t>
  </si>
  <si>
    <t xml:space="preserve">minimální plošná hmotnost:   280 g/m2  ČSN EN 12127</t>
  </si>
  <si>
    <t xml:space="preserve">změna rozměrů po údržbě-chem.č.:  0 / 0 %    ČSN EN ISO 3175</t>
  </si>
  <si>
    <t xml:space="preserve">stálobarevnost v otěru suchém:  st. 4-5 / 4-5  ČSN EN ISO 105-X12</t>
  </si>
  <si>
    <t xml:space="preserve">stálobarevnost v otěru mokrém:    st. 4-5 / 4-5  ČSN EN ISO 105-X12</t>
  </si>
  <si>
    <t xml:space="preserve">stálobarevnost v potu:  st. 5/4-5/4-5    ČSN EN ISO 105-E04</t>
  </si>
  <si>
    <t xml:space="preserve">stálobarevnost při praní:    st. 5/4-5/4-5  ČSN EN ISO 105-C06</t>
  </si>
  <si>
    <t xml:space="preserve">stálobarevnost při chem. čištění:   st. 5/4-5/4-5  ČSN EN ISO 105-D01</t>
  </si>
  <si>
    <t xml:space="preserve">stálobarevnost na světle:  st. 5    ČSN EN ISO 105-B02</t>
  </si>
  <si>
    <t xml:space="preserve">barva tmavě nebo olivově zelená</t>
  </si>
  <si>
    <t xml:space="preserve">úprava proti žmolkování - antipillingová úprava</t>
  </si>
  <si>
    <t xml:space="preserve">odolnost proti žmolkování   min. st. 4  ČSN EN ISO 12945-2</t>
  </si>
  <si>
    <t xml:space="preserve">výparný odpor Ret:    10 (m²·Pa/W)    ČSN EN ISO 11092</t>
  </si>
  <si>
    <t xml:space="preserve">tepelný odpor Rct:  0,111 (m2.K/W)     ČSN EN ISO 11092</t>
  </si>
  <si>
    <t xml:space="preserve">pevnost v protlaku:  919 kPa   ČSN EN ISO 13938-1</t>
  </si>
  <si>
    <t xml:space="preserve">změna rozměrů po údržbě 1x (o/ú):  0 / 0 %    ČSN EN ISO 6330,</t>
  </si>
  <si>
    <t xml:space="preserve">Položkový rozpočet    VZ  "Dodávka oděvů pro THP" - slavnostní kolekce</t>
  </si>
  <si>
    <t xml:space="preserve">pánské společenské - lesnické sako, klasický střih se stojáčkem</t>
  </si>
  <si>
    <t xml:space="preserve">minimální rozsah požadovaných pánských velikostí: 48,50,52,54,56,58,60,62</t>
  </si>
  <si>
    <t xml:space="preserve">podšívka - tmavě nebo olivově zelená</t>
  </si>
  <si>
    <t xml:space="preserve">podšívka - minimální hmotnost 80g/m2</t>
  </si>
  <si>
    <t xml:space="preserve">podšívka - 100% polyester nebo jiné umělé vlákno</t>
  </si>
  <si>
    <t xml:space="preserve">změna rozměrů (o/ú) max. ± 2 % ČSN EN ISO 6330 (80 0821)</t>
  </si>
  <si>
    <t xml:space="preserve">minimální hmotnost 300 g/m2</t>
  </si>
  <si>
    <t xml:space="preserve">barva: tmavě a olivově zelená</t>
  </si>
  <si>
    <t xml:space="preserve">obleková směsová tkanina s minimálním podílem vlny 45 %</t>
  </si>
  <si>
    <t xml:space="preserve">kalhoty slavnostní</t>
  </si>
  <si>
    <t xml:space="preserve">vrchní materiál shodný s materiálem použitým na slavnostní sako</t>
  </si>
  <si>
    <t xml:space="preserve">levá náprsní výpustková kapsa, spodní dvě výpustkové kapsy s patkami</t>
  </si>
  <si>
    <t xml:space="preserve">klopy a patky kapes lemované tmavším materiálem</t>
  </si>
  <si>
    <t xml:space="preserve">pánské společenské kalhoty klasického rovného střihu, pevný pas</t>
  </si>
  <si>
    <t xml:space="preserve">košile</t>
  </si>
  <si>
    <t xml:space="preserve">minimální obsah bavlny 35%</t>
  </si>
  <si>
    <t xml:space="preserve">složení směsi polyester/bavlna - minimální obsah bavlny 35%</t>
  </si>
  <si>
    <t xml:space="preserve">pevnost v tahu - 360 N,    ČSN EN ISO 13934-1</t>
  </si>
  <si>
    <t xml:space="preserve"> stálobarevnost na světle     st. 4 ,  ČSN EN ISO 105-B02 (80 0147)
</t>
  </si>
  <si>
    <t xml:space="preserve">stálobarevnost v potu  st. 4/4  ČSN EN ISO 105-E04 (80 0165)</t>
  </si>
  <si>
    <t xml:space="preserve">stálobarevnost ve vodě   st. 4/4    ČSN EN ISO 105-E01 (80 0143)</t>
  </si>
  <si>
    <t xml:space="preserve">stálobarevnost při praní -  st. 4/4,    ČSN EN ISO 105-C06 (80 0123)</t>
  </si>
  <si>
    <t xml:space="preserve">změna rozměrů (o/ú) - max. ± 2 %    ČSN EN ISO 6330 (80 0821)</t>
  </si>
  <si>
    <t xml:space="preserve">minimální hmotnost 100g/m2</t>
  </si>
  <si>
    <t xml:space="preserve">vyztužený klasický límec bez knoflíčků</t>
  </si>
  <si>
    <t xml:space="preserve">základní střih „regular fit“, se zapínáním na knoflíky v prošité léze</t>
  </si>
  <si>
    <t xml:space="preserve">světle zelená lesnická košile použitelná pod sako i pro samostatné nošení</t>
  </si>
  <si>
    <t xml:space="preserve">dlouhý rukáv zakončený manžetou se zapínáním na knoflíky</t>
  </si>
  <si>
    <t xml:space="preserve">svetr</t>
  </si>
  <si>
    <t xml:space="preserve">směsová příze s minimálním obsahem 30% vlny, barva tmavě zelená</t>
  </si>
  <si>
    <t xml:space="preserve">minimální rozsah požadovaných velikostí: M, L, XL, XXL</t>
  </si>
  <si>
    <t xml:space="preserve">svetr s dlouhým rukávem, s průkrčníkem do V, s vyplétaným vzorem</t>
  </si>
  <si>
    <t xml:space="preserve">vázanka</t>
  </si>
  <si>
    <t xml:space="preserve">polyesterové hedvábí – 100% PES, barva tmavě zelená</t>
  </si>
  <si>
    <t xml:space="preserve">slavnostní společenská vázanka, tmavě zelená, šíře  ve špici 8 cm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</si>
</sst>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\ [$Kč-405]"/>
  </numFmts>
  <fonts count="14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0"/>
      <charset val="1"/>
    </font>
    <font>
      <sz val="11"/>
      <name val="arial"/>
      <family val="0"/>
      <charset val="1"/>
    </font>
    <font>
      <b val="true"/>
      <sz val="11"/>
      <name val="Arial"/>
      <family val="0"/>
      <charset val="1"/>
    </font>
    <font>
      <sz val="9"/>
      <name val="Arial"/>
      <family val="0"/>
      <charset val="1"/>
    </font>
    <font>
      <b val="true"/>
      <sz val="11"/>
      <name val="arial"/>
      <family val="0"/>
      <charset val="1"/>
    </font>
    <font>
      <sz val="18"/>
      <name val="Cambria"/>
      <family val="0"/>
      <charset val="1"/>
    </font>
    <font>
      <sz val="11"/>
      <name val="Cambria"/>
      <family val="0"/>
      <charset val="1"/>
    </font>
    <font>
      <b val="true"/>
      <sz val="10"/>
      <name val="Cambria"/>
      <family val="0"/>
      <charset val="1"/>
    </font>
    <font>
      <sz val="10"/>
      <name val="Cambria"/>
      <family val="0"/>
      <charset val="1"/>
    </font>
    <font>
      <sz val="17"/>
      <name val="Cambri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FE2F3"/>
      </patternFill>
    </fill>
    <fill>
      <patternFill patternType="solid">
        <fgColor rgb="FFCFE2F3"/>
        <bgColor rgb="FFC9DAF8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11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8" activeCellId="0" sqref="C8"/>
    </sheetView>
  </sheetViews>
  <sheetFormatPr defaultRowHeight="15.75" zeroHeight="false" outlineLevelRow="0" outlineLevelCol="0"/>
  <cols>
    <col collapsed="false" customWidth="true" hidden="false" outlineLevel="0" max="2" min="1" style="0" width="14.43"/>
    <col collapsed="false" customWidth="true" hidden="false" outlineLevel="0" max="3" min="3" style="0" width="27.31"/>
    <col collapsed="false" customWidth="true" hidden="false" outlineLevel="0" max="5" min="4" style="0" width="14.43"/>
    <col collapsed="false" customWidth="true" hidden="false" outlineLevel="0" max="6" min="6" style="0" width="9.71"/>
    <col collapsed="false" customWidth="true" hidden="false" outlineLevel="0" max="7" min="7" style="0" width="19.71"/>
    <col collapsed="false" customWidth="true" hidden="false" outlineLevel="0" max="1025" min="8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</row>
    <row r="3" customFormat="false" ht="12.8" hidden="false" customHeight="false" outlineLevel="0" collapsed="false">
      <c r="A3" s="3" t="s">
        <v>1</v>
      </c>
      <c r="B3" s="3"/>
      <c r="C3" s="3" t="s">
        <v>2</v>
      </c>
      <c r="D3" s="3"/>
      <c r="E3" s="3" t="s">
        <v>3</v>
      </c>
      <c r="F3" s="3"/>
      <c r="G3" s="3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.75" hidden="false" customHeight="false" outlineLevel="0" collapsed="false">
      <c r="A5" s="4"/>
      <c r="B5" s="4"/>
      <c r="C5" s="4"/>
      <c r="D5" s="4"/>
      <c r="E5" s="4"/>
      <c r="F5" s="4"/>
      <c r="G5" s="4"/>
    </row>
    <row r="6" customFormat="false" ht="31.5" hidden="false" customHeight="true" outlineLevel="0" collapsed="false">
      <c r="A6" s="5" t="s">
        <v>4</v>
      </c>
      <c r="B6" s="6"/>
      <c r="C6" s="7" t="s">
        <v>5</v>
      </c>
      <c r="D6" s="7"/>
      <c r="E6" s="7"/>
      <c r="F6" s="7"/>
      <c r="G6" s="8" t="s">
        <v>6</v>
      </c>
    </row>
    <row r="7" customFormat="false" ht="34.5" hidden="false" customHeight="true" outlineLevel="0" collapsed="false">
      <c r="A7" s="3" t="s">
        <v>7</v>
      </c>
      <c r="B7" s="9" t="s">
        <v>8</v>
      </c>
      <c r="C7" s="10" t="s">
        <v>9</v>
      </c>
      <c r="D7" s="10"/>
      <c r="E7" s="10"/>
      <c r="F7" s="10"/>
      <c r="G7" s="11"/>
    </row>
    <row r="8" customFormat="false" ht="35.25" hidden="false" customHeight="true" outlineLevel="0" collapsed="false">
      <c r="A8" s="3" t="s">
        <v>10</v>
      </c>
      <c r="B8" s="9" t="s">
        <v>8</v>
      </c>
      <c r="C8" s="10" t="s">
        <v>11</v>
      </c>
      <c r="D8" s="10"/>
      <c r="E8" s="10"/>
      <c r="F8" s="10"/>
      <c r="G8" s="11"/>
    </row>
    <row r="9" customFormat="false" ht="42.75" hidden="false" customHeight="true" outlineLevel="0" collapsed="false">
      <c r="A9" s="3" t="s">
        <v>12</v>
      </c>
      <c r="B9" s="9" t="s">
        <v>8</v>
      </c>
      <c r="C9" s="10" t="s">
        <v>13</v>
      </c>
      <c r="D9" s="10"/>
      <c r="E9" s="10"/>
      <c r="F9" s="10"/>
      <c r="G9" s="11"/>
    </row>
    <row r="10" customFormat="false" ht="15.75" hidden="false" customHeight="false" outlineLevel="0" collapsed="false">
      <c r="A10" s="4"/>
      <c r="B10" s="4"/>
      <c r="C10" s="4"/>
      <c r="D10" s="4"/>
      <c r="E10" s="4"/>
      <c r="F10" s="4"/>
      <c r="G10" s="4"/>
    </row>
    <row r="11" customFormat="false" ht="30.75" hidden="false" customHeight="true" outlineLevel="0" collapsed="false">
      <c r="A11" s="12" t="s">
        <v>14</v>
      </c>
      <c r="B11" s="12"/>
      <c r="C11" s="12"/>
      <c r="D11" s="12"/>
      <c r="E11" s="12"/>
      <c r="F11" s="12"/>
      <c r="G11" s="13" t="n">
        <f aca="false">G7+G8+G9</f>
        <v>0</v>
      </c>
    </row>
    <row r="12" customFormat="false" ht="28.5" hidden="false" customHeight="true" outlineLevel="0" collapsed="false">
      <c r="A12" s="14" t="s">
        <v>15</v>
      </c>
      <c r="B12" s="14"/>
      <c r="C12" s="14"/>
      <c r="D12" s="14"/>
      <c r="E12" s="14"/>
      <c r="F12" s="14"/>
      <c r="G12" s="15" t="n">
        <f aca="false">G11*0.21</f>
        <v>0</v>
      </c>
    </row>
    <row r="13" customFormat="false" ht="30.75" hidden="false" customHeight="true" outlineLevel="0" collapsed="false">
      <c r="A13" s="16" t="s">
        <v>16</v>
      </c>
      <c r="B13" s="16"/>
      <c r="C13" s="16"/>
      <c r="D13" s="16"/>
      <c r="E13" s="16"/>
      <c r="F13" s="16"/>
      <c r="G13" s="17" t="n">
        <f aca="false">G11*1.21</f>
        <v>0</v>
      </c>
    </row>
  </sheetData>
  <sheetProtection sheet="true" objects="true" scenarios="true" selectLockedCells="true"/>
  <mergeCells count="14">
    <mergeCell ref="A1:G1"/>
    <mergeCell ref="A2:G2"/>
    <mergeCell ref="A3:B4"/>
    <mergeCell ref="C3:D4"/>
    <mergeCell ref="E3:G4"/>
    <mergeCell ref="A5:G5"/>
    <mergeCell ref="C6:F6"/>
    <mergeCell ref="C7:F7"/>
    <mergeCell ref="C8:F8"/>
    <mergeCell ref="C9:F9"/>
    <mergeCell ref="A10:G10"/>
    <mergeCell ref="A11:F11"/>
    <mergeCell ref="A12:F12"/>
    <mergeCell ref="A13:F13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01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28" activeCellId="0" sqref="I28"/>
    </sheetView>
  </sheetViews>
  <sheetFormatPr defaultRowHeight="15.7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31.14"/>
    <col collapsed="false" customWidth="true" hidden="false" outlineLevel="0" max="3" min="3" style="0" width="76.86"/>
    <col collapsed="false" customWidth="true" hidden="false" outlineLevel="0" max="4" min="4" style="0" width="0.43"/>
    <col collapsed="false" customWidth="true" hidden="false" outlineLevel="0" max="5" min="5" style="0" width="24.57"/>
    <col collapsed="false" customWidth="true" hidden="false" outlineLevel="0" max="6" min="6" style="0" width="11.43"/>
    <col collapsed="false" customWidth="true" hidden="false" outlineLevel="0" max="7" min="7" style="0" width="10.99"/>
    <col collapsed="false" customWidth="true" hidden="false" outlineLevel="0" max="8" min="8" style="0" width="15.57"/>
    <col collapsed="false" customWidth="true" hidden="false" outlineLevel="0" max="9" min="9" style="0" width="24.14"/>
    <col collapsed="false" customWidth="true" hidden="false" outlineLevel="0" max="10" min="10" style="0" width="16.57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customFormat="false" ht="15.75" hidden="false" customHeight="false" outlineLevel="0" collapsed="false">
      <c r="A2" s="18"/>
      <c r="B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customFormat="false" ht="15.75" hidden="false" customHeight="false" outlineLevel="0" collapsed="false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customFormat="false" ht="43.8" hidden="false" customHeight="true" outlineLevel="0" collapsed="false">
      <c r="A4" s="20" t="s">
        <v>18</v>
      </c>
      <c r="B4" s="20"/>
      <c r="C4" s="20" t="s">
        <v>19</v>
      </c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customFormat="false" ht="13.8" hidden="false" customHeight="true" outlineLevel="0" collapsed="false">
      <c r="A5" s="22" t="n">
        <v>1</v>
      </c>
      <c r="B5" s="23" t="s">
        <v>26</v>
      </c>
      <c r="C5" s="24" t="s">
        <v>27</v>
      </c>
      <c r="D5" s="24"/>
      <c r="E5" s="22" t="n">
        <v>100</v>
      </c>
      <c r="F5" s="25"/>
      <c r="G5" s="25" t="n">
        <f aca="false">F5*E5</f>
        <v>0</v>
      </c>
      <c r="H5" s="25" t="n">
        <f aca="false">G5*1.21</f>
        <v>0</v>
      </c>
      <c r="I5" s="26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customFormat="false" ht="13.8" hidden="false" customHeight="false" outlineLevel="0" collapsed="false">
      <c r="A6" s="22"/>
      <c r="B6" s="22"/>
      <c r="C6" s="24" t="s">
        <v>28</v>
      </c>
      <c r="D6" s="24"/>
      <c r="E6" s="22"/>
      <c r="F6" s="25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customFormat="false" ht="13.8" hidden="false" customHeight="false" outlineLevel="0" collapsed="false">
      <c r="A7" s="22"/>
      <c r="B7" s="22"/>
      <c r="C7" s="24" t="s">
        <v>29</v>
      </c>
      <c r="D7" s="24"/>
      <c r="E7" s="22"/>
      <c r="F7" s="25"/>
      <c r="G7" s="25"/>
      <c r="H7" s="25"/>
      <c r="I7" s="25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customFormat="false" ht="13.8" hidden="false" customHeight="false" outlineLevel="0" collapsed="false">
      <c r="A8" s="22"/>
      <c r="B8" s="22"/>
      <c r="C8" s="24" t="s">
        <v>30</v>
      </c>
      <c r="D8" s="24"/>
      <c r="E8" s="22"/>
      <c r="F8" s="25"/>
      <c r="G8" s="25"/>
      <c r="H8" s="25"/>
      <c r="I8" s="25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customFormat="false" ht="13.8" hidden="false" customHeight="false" outlineLevel="0" collapsed="false">
      <c r="A9" s="22"/>
      <c r="B9" s="22"/>
      <c r="C9" s="24" t="s">
        <v>31</v>
      </c>
      <c r="D9" s="24"/>
      <c r="E9" s="22"/>
      <c r="F9" s="25"/>
      <c r="G9" s="25"/>
      <c r="H9" s="25"/>
      <c r="I9" s="25"/>
      <c r="J9" s="2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customFormat="false" ht="13.8" hidden="false" customHeight="false" outlineLevel="0" collapsed="false">
      <c r="A10" s="22"/>
      <c r="B10" s="22"/>
      <c r="C10" s="24" t="s">
        <v>32</v>
      </c>
      <c r="D10" s="24"/>
      <c r="E10" s="22"/>
      <c r="F10" s="25"/>
      <c r="G10" s="25"/>
      <c r="H10" s="25"/>
      <c r="I10" s="25"/>
      <c r="J10" s="2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customFormat="false" ht="13.8" hidden="false" customHeight="false" outlineLevel="0" collapsed="false">
      <c r="A11" s="22"/>
      <c r="B11" s="22"/>
      <c r="C11" s="24" t="s">
        <v>33</v>
      </c>
      <c r="D11" s="24"/>
      <c r="E11" s="22"/>
      <c r="F11" s="25"/>
      <c r="G11" s="25"/>
      <c r="H11" s="25"/>
      <c r="I11" s="25"/>
      <c r="J11" s="2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customFormat="false" ht="13.8" hidden="false" customHeight="false" outlineLevel="0" collapsed="false">
      <c r="A12" s="22"/>
      <c r="B12" s="22"/>
      <c r="C12" s="24" t="s">
        <v>34</v>
      </c>
      <c r="D12" s="24"/>
      <c r="E12" s="22"/>
      <c r="F12" s="25"/>
      <c r="G12" s="25"/>
      <c r="H12" s="25"/>
      <c r="I12" s="25"/>
      <c r="J12" s="2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customFormat="false" ht="15.75" hidden="false" customHeight="false" outlineLevel="0" collapsed="false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customFormat="false" ht="13.8" hidden="false" customHeight="true" outlineLevel="0" collapsed="false">
      <c r="A14" s="22" t="n">
        <v>2</v>
      </c>
      <c r="B14" s="27" t="s">
        <v>35</v>
      </c>
      <c r="C14" s="24" t="s">
        <v>27</v>
      </c>
      <c r="D14" s="24"/>
      <c r="E14" s="22" t="n">
        <v>100</v>
      </c>
      <c r="F14" s="25"/>
      <c r="G14" s="25" t="n">
        <f aca="false">F14*E14</f>
        <v>0</v>
      </c>
      <c r="H14" s="25" t="n">
        <f aca="false">G14*1.21</f>
        <v>0</v>
      </c>
      <c r="I14" s="26"/>
      <c r="J14" s="2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customFormat="false" ht="13.8" hidden="false" customHeight="false" outlineLevel="0" collapsed="false">
      <c r="A15" s="22"/>
      <c r="B15" s="22"/>
      <c r="C15" s="24" t="s">
        <v>36</v>
      </c>
      <c r="D15" s="24"/>
      <c r="E15" s="22"/>
      <c r="F15" s="25"/>
      <c r="G15" s="25"/>
      <c r="H15" s="25"/>
      <c r="I15" s="25"/>
      <c r="J15" s="2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customFormat="false" ht="13.8" hidden="false" customHeight="false" outlineLevel="0" collapsed="false">
      <c r="A16" s="22"/>
      <c r="B16" s="22"/>
      <c r="C16" s="24" t="s">
        <v>37</v>
      </c>
      <c r="D16" s="24"/>
      <c r="E16" s="22"/>
      <c r="F16" s="25"/>
      <c r="G16" s="25"/>
      <c r="H16" s="25"/>
      <c r="I16" s="25"/>
      <c r="J16" s="2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customFormat="false" ht="13.8" hidden="false" customHeight="false" outlineLevel="0" collapsed="false">
      <c r="A17" s="22"/>
      <c r="B17" s="22"/>
      <c r="C17" s="24" t="s">
        <v>38</v>
      </c>
      <c r="D17" s="24"/>
      <c r="E17" s="22"/>
      <c r="F17" s="25"/>
      <c r="G17" s="25"/>
      <c r="H17" s="25"/>
      <c r="I17" s="25"/>
      <c r="J17" s="2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customFormat="false" ht="13.8" hidden="false" customHeight="false" outlineLevel="0" collapsed="false">
      <c r="A18" s="22"/>
      <c r="B18" s="22"/>
      <c r="C18" s="24" t="s">
        <v>39</v>
      </c>
      <c r="D18" s="24"/>
      <c r="E18" s="22"/>
      <c r="F18" s="25"/>
      <c r="G18" s="25"/>
      <c r="H18" s="25"/>
      <c r="I18" s="25"/>
      <c r="J18" s="2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customFormat="false" ht="13.8" hidden="false" customHeight="false" outlineLevel="0" collapsed="false">
      <c r="A19" s="22"/>
      <c r="B19" s="22"/>
      <c r="C19" s="24" t="s">
        <v>40</v>
      </c>
      <c r="D19" s="24"/>
      <c r="E19" s="22"/>
      <c r="F19" s="25"/>
      <c r="G19" s="25"/>
      <c r="H19" s="25"/>
      <c r="I19" s="25"/>
      <c r="J19" s="2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customFormat="false" ht="13.8" hidden="false" customHeight="false" outlineLevel="0" collapsed="false">
      <c r="A20" s="22"/>
      <c r="B20" s="22"/>
      <c r="C20" s="24" t="s">
        <v>41</v>
      </c>
      <c r="D20" s="24"/>
      <c r="E20" s="22"/>
      <c r="F20" s="25"/>
      <c r="G20" s="25"/>
      <c r="H20" s="25"/>
      <c r="I20" s="25"/>
      <c r="J20" s="2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customFormat="false" ht="13.8" hidden="false" customHeight="false" outlineLevel="0" collapsed="false">
      <c r="A21" s="22"/>
      <c r="B21" s="22"/>
      <c r="C21" s="24" t="s">
        <v>42</v>
      </c>
      <c r="D21" s="24"/>
      <c r="E21" s="22"/>
      <c r="F21" s="25"/>
      <c r="G21" s="25"/>
      <c r="H21" s="25"/>
      <c r="I21" s="25"/>
      <c r="J21" s="2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customFormat="false" ht="15.75" hidden="false" customHeight="false" outlineLevel="0" collapsed="false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8" hidden="false" customHeight="true" outlineLevel="0" collapsed="false">
      <c r="A23" s="22" t="n">
        <v>3</v>
      </c>
      <c r="B23" s="27" t="s">
        <v>43</v>
      </c>
      <c r="C23" s="27" t="s">
        <v>44</v>
      </c>
      <c r="D23" s="27"/>
      <c r="E23" s="22" t="n">
        <v>100</v>
      </c>
      <c r="F23" s="26"/>
      <c r="G23" s="25" t="n">
        <f aca="false">E23*F23</f>
        <v>0</v>
      </c>
      <c r="H23" s="25" t="n">
        <f aca="false">G23*1.21</f>
        <v>0</v>
      </c>
      <c r="I23" s="26"/>
      <c r="J23" s="2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customFormat="false" ht="13.8" hidden="false" customHeight="false" outlineLevel="0" collapsed="false">
      <c r="A24" s="22"/>
      <c r="B24" s="22"/>
      <c r="C24" s="24" t="s">
        <v>45</v>
      </c>
      <c r="D24" s="24"/>
      <c r="E24" s="22"/>
      <c r="F24" s="26"/>
      <c r="G24" s="26"/>
      <c r="H24" s="26"/>
      <c r="I24" s="26"/>
      <c r="J24" s="26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customFormat="false" ht="13.8" hidden="false" customHeight="false" outlineLevel="0" collapsed="false">
      <c r="A25" s="22"/>
      <c r="B25" s="22"/>
      <c r="C25" s="24" t="s">
        <v>46</v>
      </c>
      <c r="D25" s="24"/>
      <c r="E25" s="22"/>
      <c r="F25" s="26"/>
      <c r="G25" s="26"/>
      <c r="H25" s="26"/>
      <c r="I25" s="26"/>
      <c r="J25" s="2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customFormat="false" ht="13.8" hidden="false" customHeight="false" outlineLevel="0" collapsed="false">
      <c r="A26" s="22"/>
      <c r="B26" s="22"/>
      <c r="C26" s="24" t="s">
        <v>47</v>
      </c>
      <c r="D26" s="24"/>
      <c r="E26" s="22"/>
      <c r="F26" s="26"/>
      <c r="G26" s="26"/>
      <c r="H26" s="26"/>
      <c r="I26" s="26"/>
      <c r="J26" s="26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customFormat="false" ht="15.75" hidden="false" customHeight="false" outlineLevel="0" collapsed="false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customFormat="false" ht="13.8" hidden="false" customHeight="true" outlineLevel="0" collapsed="false">
      <c r="A28" s="22" t="n">
        <v>4</v>
      </c>
      <c r="B28" s="27" t="s">
        <v>48</v>
      </c>
      <c r="C28" s="24" t="s">
        <v>49</v>
      </c>
      <c r="D28" s="24"/>
      <c r="E28" s="28" t="n">
        <v>30</v>
      </c>
      <c r="F28" s="26"/>
      <c r="G28" s="25" t="n">
        <f aca="false">E28*F28</f>
        <v>0</v>
      </c>
      <c r="H28" s="29" t="n">
        <f aca="false">G28*1.21</f>
        <v>0</v>
      </c>
      <c r="I28" s="29"/>
      <c r="J28" s="2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customFormat="false" ht="13.8" hidden="false" customHeight="false" outlineLevel="0" collapsed="false">
      <c r="A29" s="22"/>
      <c r="B29" s="22"/>
      <c r="C29" s="24" t="s">
        <v>50</v>
      </c>
      <c r="D29" s="24"/>
      <c r="E29" s="28"/>
      <c r="F29" s="26"/>
      <c r="G29" s="26"/>
      <c r="H29" s="29"/>
      <c r="I29" s="29"/>
      <c r="J29" s="2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customFormat="false" ht="13.8" hidden="false" customHeight="false" outlineLevel="0" collapsed="false">
      <c r="A30" s="22"/>
      <c r="B30" s="22"/>
      <c r="C30" s="24" t="s">
        <v>51</v>
      </c>
      <c r="D30" s="24"/>
      <c r="E30" s="28"/>
      <c r="F30" s="26"/>
      <c r="G30" s="26"/>
      <c r="H30" s="29"/>
      <c r="I30" s="29"/>
      <c r="J30" s="2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customFormat="false" ht="13.8" hidden="false" customHeight="false" outlineLevel="0" collapsed="false">
      <c r="A31" s="22"/>
      <c r="B31" s="22"/>
      <c r="C31" s="24" t="s">
        <v>52</v>
      </c>
      <c r="D31" s="24"/>
      <c r="E31" s="28"/>
      <c r="F31" s="26"/>
      <c r="G31" s="26"/>
      <c r="H31" s="29"/>
      <c r="I31" s="29"/>
      <c r="J31" s="2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customFormat="false" ht="13.8" hidden="false" customHeight="false" outlineLevel="0" collapsed="false">
      <c r="A32" s="22"/>
      <c r="B32" s="22"/>
      <c r="C32" s="24" t="s">
        <v>53</v>
      </c>
      <c r="D32" s="24"/>
      <c r="E32" s="28"/>
      <c r="F32" s="26"/>
      <c r="G32" s="26"/>
      <c r="H32" s="29"/>
      <c r="I32" s="29"/>
      <c r="J32" s="2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customFormat="false" ht="15.75" hidden="false" customHeight="false" outlineLevel="0" collapsed="false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customFormat="false" ht="13.8" hidden="false" customHeight="true" outlineLevel="0" collapsed="false">
      <c r="A34" s="22" t="n">
        <v>5</v>
      </c>
      <c r="B34" s="27" t="s">
        <v>54</v>
      </c>
      <c r="C34" s="24" t="s">
        <v>27</v>
      </c>
      <c r="D34" s="24"/>
      <c r="E34" s="22" t="n">
        <v>50</v>
      </c>
      <c r="F34" s="26"/>
      <c r="G34" s="25" t="n">
        <f aca="false">E34*F34</f>
        <v>0</v>
      </c>
      <c r="H34" s="25" t="n">
        <f aca="false">G34*1.21</f>
        <v>0</v>
      </c>
      <c r="I34" s="26"/>
      <c r="J34" s="2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customFormat="false" ht="13.8" hidden="false" customHeight="false" outlineLevel="0" collapsed="false">
      <c r="A35" s="22"/>
      <c r="B35" s="22"/>
      <c r="C35" s="24" t="s">
        <v>55</v>
      </c>
      <c r="D35" s="24"/>
      <c r="E35" s="22"/>
      <c r="F35" s="26"/>
      <c r="G35" s="26"/>
      <c r="H35" s="26"/>
      <c r="I35" s="26"/>
      <c r="J35" s="2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customFormat="false" ht="13.8" hidden="false" customHeight="false" outlineLevel="0" collapsed="false">
      <c r="A36" s="22"/>
      <c r="B36" s="22"/>
      <c r="C36" s="24" t="s">
        <v>56</v>
      </c>
      <c r="D36" s="24"/>
      <c r="E36" s="22"/>
      <c r="F36" s="26"/>
      <c r="G36" s="26"/>
      <c r="H36" s="26"/>
      <c r="I36" s="26"/>
      <c r="J36" s="2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customFormat="false" ht="13.8" hidden="false" customHeight="false" outlineLevel="0" collapsed="false">
      <c r="A37" s="22"/>
      <c r="B37" s="22"/>
      <c r="C37" s="24" t="s">
        <v>57</v>
      </c>
      <c r="D37" s="24"/>
      <c r="E37" s="22"/>
      <c r="F37" s="26"/>
      <c r="G37" s="26"/>
      <c r="H37" s="26"/>
      <c r="I37" s="26"/>
      <c r="J37" s="2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customFormat="false" ht="15.75" hidden="false" customHeight="fals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customFormat="false" ht="13.8" hidden="false" customHeight="true" outlineLevel="0" collapsed="false">
      <c r="A39" s="30" t="s">
        <v>22</v>
      </c>
      <c r="B39" s="30"/>
      <c r="C39" s="30"/>
      <c r="D39" s="30"/>
      <c r="E39" s="30"/>
      <c r="F39" s="30"/>
      <c r="G39" s="30"/>
      <c r="H39" s="30"/>
      <c r="I39" s="30"/>
      <c r="J39" s="30" t="n">
        <f aca="false">G34+G28+G23+G14+G5</f>
        <v>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customFormat="false" ht="13.8" hidden="false" customHeight="true" outlineLevel="0" collapsed="false">
      <c r="A40" s="30" t="s">
        <v>58</v>
      </c>
      <c r="B40" s="30"/>
      <c r="C40" s="30"/>
      <c r="D40" s="30"/>
      <c r="E40" s="30"/>
      <c r="F40" s="30"/>
      <c r="G40" s="30"/>
      <c r="H40" s="30"/>
      <c r="I40" s="30"/>
      <c r="J40" s="30" t="n">
        <f aca="false">J39*0.21</f>
        <v>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customFormat="false" ht="13.8" hidden="false" customHeight="true" outlineLevel="0" collapsed="false">
      <c r="A41" s="30" t="s">
        <v>59</v>
      </c>
      <c r="B41" s="30"/>
      <c r="C41" s="30"/>
      <c r="D41" s="30"/>
      <c r="E41" s="30"/>
      <c r="F41" s="30"/>
      <c r="G41" s="30"/>
      <c r="H41" s="30"/>
      <c r="I41" s="30"/>
      <c r="J41" s="30" t="n">
        <f aca="false">J39*1.21</f>
        <v>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customFormat="false" ht="15.75" hidden="false" customHeight="false" outlineLevel="0" collapsed="false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customFormat="false" ht="15.75" hidden="false" customHeight="false" outlineLevel="0" collapsed="false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customFormat="false" ht="15.75" hidden="false" customHeight="false" outlineLevel="0" collapsed="false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customFormat="false" ht="15.75" hidden="false" customHeight="false" outlineLevel="0" collapsed="false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customFormat="false" ht="15.75" hidden="false" customHeight="false" outlineLevel="0" collapsed="false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customFormat="false" ht="15.75" hidden="false" customHeight="false" outlineLevel="0" collapsed="false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customFormat="false" ht="15.75" hidden="false" customHeight="false" outlineLevel="0" collapsed="false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customFormat="false" ht="15.75" hidden="false" customHeight="false" outlineLevel="0" collapsed="false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customFormat="false" ht="15.75" hidden="false" customHeight="false" outlineLevel="0" collapsed="false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customFormat="false" ht="15.75" hidden="false" customHeight="false" outlineLevel="0" collapsed="false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customFormat="false" ht="15.75" hidden="false" customHeight="false" outlineLevel="0" collapsed="false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customFormat="false" ht="15.75" hidden="false" customHeight="false" outlineLevel="0" collapsed="false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customFormat="false" ht="15.75" hidden="false" customHeight="false" outlineLevel="0" collapsed="false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customFormat="false" ht="15.75" hidden="false" customHeight="false" outlineLevel="0" collapsed="false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customFormat="false" ht="15.75" hidden="false" customHeight="false" outlineLevel="0" collapsed="false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customFormat="false" ht="15.75" hidden="false" customHeight="false" outlineLevel="0" collapsed="false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customFormat="false" ht="15.75" hidden="false" customHeight="false" outlineLevel="0" collapsed="false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customFormat="false" ht="15.75" hidden="false" customHeight="false" outlineLevel="0" collapsed="false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customFormat="false" ht="15.75" hidden="false" customHeight="false" outlineLevel="0" collapsed="false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customFormat="false" ht="15.75" hidden="false" customHeight="false" outlineLevel="0" collapsed="false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customFormat="false" ht="15.75" hidden="false" customHeight="false" outlineLevel="0" collapsed="false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customFormat="false" ht="15.75" hidden="false" customHeight="false" outlineLevel="0" collapsed="false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customFormat="false" ht="15.75" hidden="false" customHeight="false" outlineLevel="0" collapsed="false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customFormat="false" ht="15.75" hidden="false" customHeight="false" outlineLevel="0" collapsed="false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customFormat="false" ht="15.75" hidden="false" customHeight="false" outlineLevel="0" collapsed="false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customFormat="false" ht="15.75" hidden="false" customHeight="false" outlineLevel="0" collapsed="false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customFormat="false" ht="15.75" hidden="false" customHeight="false" outlineLevel="0" collapsed="false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customFormat="false" ht="15.75" hidden="false" customHeight="false" outlineLevel="0" collapsed="false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customFormat="false" ht="15.75" hidden="false" customHeight="false" outlineLevel="0" collapsed="false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customFormat="false" ht="15.75" hidden="false" customHeight="false" outlineLevel="0" collapsed="false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customFormat="false" ht="15.75" hidden="false" customHeight="false" outlineLevel="0" collapsed="false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customFormat="false" ht="15.75" hidden="false" customHeight="false" outlineLevel="0" collapsed="false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customFormat="false" ht="15.75" hidden="false" customHeight="false" outlineLevel="0" collapsed="false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customFormat="false" ht="15.75" hidden="false" customHeight="false" outlineLevel="0" collapsed="false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customFormat="false" ht="15.75" hidden="false" customHeight="false" outlineLevel="0" collapsed="false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customFormat="false" ht="15.75" hidden="false" customHeight="false" outlineLevel="0" collapsed="false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customFormat="false" ht="15.75" hidden="false" customHeight="false" outlineLevel="0" collapsed="false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customFormat="false" ht="15.75" hidden="false" customHeight="false" outlineLevel="0" collapsed="false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customFormat="false" ht="15.75" hidden="false" customHeight="false" outlineLevel="0" collapsed="false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customFormat="false" ht="15.75" hidden="false" customHeight="false" outlineLevel="0" collapsed="false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customFormat="false" ht="15.75" hidden="false" customHeight="false" outlineLevel="0" collapsed="false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customFormat="false" ht="15.75" hidden="false" customHeight="false" outlineLevel="0" collapsed="false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customFormat="false" ht="15.75" hidden="false" customHeight="false" outlineLevel="0" collapsed="false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customFormat="false" ht="15.75" hidden="false" customHeight="false" outlineLevel="0" collapsed="false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customFormat="false" ht="15.75" hidden="false" customHeight="false" outlineLevel="0" collapsed="false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customFormat="false" ht="15.75" hidden="false" customHeight="false" outlineLevel="0" collapsed="false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customFormat="false" ht="15.75" hidden="false" customHeight="false" outlineLevel="0" collapsed="false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customFormat="false" ht="15.75" hidden="false" customHeight="false" outlineLevel="0" collapsed="false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customFormat="false" ht="15.75" hidden="false" customHeight="false" outlineLevel="0" collapsed="false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customFormat="false" ht="15.75" hidden="false" customHeight="false" outlineLevel="0" collapsed="false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customFormat="false" ht="15.75" hidden="false" customHeight="false" outlineLevel="0" collapsed="false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customFormat="false" ht="15.75" hidden="false" customHeight="false" outlineLevel="0" collapsed="false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customFormat="false" ht="15.75" hidden="false" customHeight="false" outlineLevel="0" collapsed="false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customFormat="false" ht="15.75" hidden="false" customHeight="false" outlineLevel="0" collapsed="false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customFormat="false" ht="15.75" hidden="false" customHeight="false" outlineLevel="0" collapsed="false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customFormat="false" ht="15.75" hidden="false" customHeight="false" outlineLevel="0" collapsed="false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customFormat="false" ht="15.75" hidden="false" customHeight="false" outlineLevel="0" collapsed="false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customFormat="false" ht="15.75" hidden="false" customHeight="false" outlineLevel="0" collapsed="false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customFormat="false" ht="15.75" hidden="false" customHeight="false" outlineLevel="0" collapsed="false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customFormat="false" ht="15.75" hidden="false" customHeight="false" outlineLevel="0" collapsed="false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customFormat="false" ht="15.75" hidden="false" customHeight="false" outlineLevel="0" collapsed="false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customFormat="false" ht="15.75" hidden="false" customHeight="false" outlineLevel="0" collapsed="false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customFormat="false" ht="15.75" hidden="false" customHeight="false" outlineLevel="0" collapsed="false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customFormat="false" ht="15.75" hidden="false" customHeight="false" outlineLevel="0" collapsed="false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customFormat="false" ht="15.75" hidden="false" customHeight="false" outlineLevel="0" collapsed="false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customFormat="false" ht="15.75" hidden="false" customHeight="false" outlineLevel="0" collapsed="false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customFormat="false" ht="15.75" hidden="false" customHeight="false" outlineLevel="0" collapsed="false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customFormat="false" ht="15.75" hidden="false" customHeight="false" outlineLevel="0" collapsed="false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customFormat="false" ht="15.75" hidden="false" customHeight="false" outlineLevel="0" collapsed="false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customFormat="false" ht="15.75" hidden="false" customHeight="false" outlineLevel="0" collapsed="false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customFormat="false" ht="15.75" hidden="false" customHeight="false" outlineLevel="0" collapsed="false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customFormat="false" ht="15.75" hidden="false" customHeight="false" outlineLevel="0" collapsed="false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customFormat="false" ht="15.75" hidden="false" customHeight="false" outlineLevel="0" collapsed="false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customFormat="false" ht="15.75" hidden="false" customHeight="false" outlineLevel="0" collapsed="false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customFormat="false" ht="15.75" hidden="false" customHeight="false" outlineLevel="0" collapsed="false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customFormat="false" ht="15.75" hidden="false" customHeight="false" outlineLevel="0" collapsed="false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customFormat="false" ht="15.75" hidden="false" customHeight="false" outlineLevel="0" collapsed="false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customFormat="false" ht="15.75" hidden="false" customHeight="false" outlineLevel="0" collapsed="false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customFormat="false" ht="15.75" hidden="false" customHeight="false" outlineLevel="0" collapsed="false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customFormat="false" ht="15.75" hidden="false" customHeight="false" outlineLevel="0" collapsed="false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customFormat="false" ht="15.75" hidden="false" customHeight="false" outlineLevel="0" collapsed="false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customFormat="false" ht="15.75" hidden="false" customHeight="false" outlineLevel="0" collapsed="false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customFormat="false" ht="15.75" hidden="false" customHeight="false" outlineLevel="0" collapsed="false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customFormat="false" ht="15.75" hidden="false" customHeight="false" outlineLevel="0" collapsed="false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customFormat="false" ht="15.75" hidden="false" customHeight="false" outlineLevel="0" collapsed="false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customFormat="false" ht="15.75" hidden="false" customHeight="false" outlineLevel="0" collapsed="false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customFormat="false" ht="15.75" hidden="false" customHeight="false" outlineLevel="0" collapsed="false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customFormat="false" ht="15.75" hidden="false" customHeight="false" outlineLevel="0" collapsed="false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customFormat="false" ht="15.75" hidden="false" customHeight="false" outlineLevel="0" collapsed="false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customFormat="false" ht="15.75" hidden="false" customHeight="false" outlineLevel="0" collapsed="false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customFormat="false" ht="15.75" hidden="false" customHeight="false" outlineLevel="0" collapsed="false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customFormat="false" ht="15.75" hidden="false" customHeight="false" outlineLevel="0" collapsed="false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customFormat="false" ht="15.75" hidden="false" customHeight="false" outlineLevel="0" collapsed="false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customFormat="false" ht="15.75" hidden="false" customHeight="false" outlineLevel="0" collapsed="false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customFormat="false" ht="15.75" hidden="false" customHeight="false" outlineLevel="0" collapsed="false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customFormat="false" ht="15.75" hidden="false" customHeight="false" outlineLevel="0" collapsed="false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customFormat="false" ht="15.75" hidden="false" customHeight="false" outlineLevel="0" collapsed="false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customFormat="false" ht="15.75" hidden="false" customHeight="false" outlineLevel="0" collapsed="false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customFormat="false" ht="15.75" hidden="false" customHeight="false" outlineLevel="0" collapsed="false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customFormat="false" ht="15.75" hidden="false" customHeight="false" outlineLevel="0" collapsed="false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customFormat="false" ht="15.75" hidden="false" customHeight="false" outlineLevel="0" collapsed="false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customFormat="false" ht="15.75" hidden="false" customHeight="false" outlineLevel="0" collapsed="false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customFormat="false" ht="15.75" hidden="false" customHeight="false" outlineLevel="0" collapsed="false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customFormat="false" ht="15.75" hidden="false" customHeight="false" outlineLevel="0" collapsed="false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customFormat="false" ht="15.75" hidden="false" customHeight="false" outlineLevel="0" collapsed="false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customFormat="false" ht="15.75" hidden="false" customHeight="false" outlineLevel="0" collapsed="false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customFormat="false" ht="15.75" hidden="false" customHeight="false" outlineLevel="0" collapsed="false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customFormat="false" ht="15.75" hidden="false" customHeight="false" outlineLevel="0" collapsed="false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customFormat="false" ht="15.75" hidden="false" customHeight="false" outlineLevel="0" collapsed="false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customFormat="false" ht="15.75" hidden="false" customHeight="false" outlineLevel="0" collapsed="false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customFormat="false" ht="15.75" hidden="false" customHeight="false" outlineLevel="0" collapsed="false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customFormat="false" ht="15.75" hidden="false" customHeight="false" outlineLevel="0" collapsed="false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customFormat="false" ht="15.75" hidden="false" customHeight="false" outlineLevel="0" collapsed="false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customFormat="false" ht="15.75" hidden="false" customHeight="false" outlineLevel="0" collapsed="false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customFormat="false" ht="15.75" hidden="false" customHeight="false" outlineLevel="0" collapsed="false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customFormat="false" ht="15.75" hidden="false" customHeight="false" outlineLevel="0" collapsed="false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customFormat="false" ht="15.75" hidden="false" customHeight="false" outlineLevel="0" collapsed="false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customFormat="false" ht="15.75" hidden="false" customHeight="false" outlineLevel="0" collapsed="false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customFormat="false" ht="15.75" hidden="false" customHeight="false" outlineLevel="0" collapsed="false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customFormat="false" ht="15.75" hidden="false" customHeight="false" outlineLevel="0" collapsed="false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customFormat="false" ht="15.75" hidden="false" customHeight="false" outlineLevel="0" collapsed="false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customFormat="false" ht="15.75" hidden="false" customHeight="false" outlineLevel="0" collapsed="false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customFormat="false" ht="15.75" hidden="false" customHeight="false" outlineLevel="0" collapsed="false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customFormat="false" ht="15.75" hidden="false" customHeight="false" outlineLevel="0" collapsed="false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customFormat="false" ht="15.75" hidden="false" customHeight="false" outlineLevel="0" collapsed="false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customFormat="false" ht="15.75" hidden="false" customHeight="false" outlineLevel="0" collapsed="false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customFormat="false" ht="15.75" hidden="false" customHeight="false" outlineLevel="0" collapsed="false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customFormat="false" ht="15.75" hidden="false" customHeight="false" outlineLevel="0" collapsed="false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customFormat="false" ht="15.75" hidden="false" customHeight="false" outlineLevel="0" collapsed="false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customFormat="false" ht="15.75" hidden="false" customHeight="false" outlineLevel="0" collapsed="false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customFormat="false" ht="15.75" hidden="false" customHeight="false" outlineLevel="0" collapsed="false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customFormat="false" ht="15.75" hidden="false" customHeight="false" outlineLevel="0" collapsed="false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customFormat="false" ht="15.75" hidden="false" customHeight="false" outlineLevel="0" collapsed="false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customFormat="false" ht="15.75" hidden="false" customHeight="false" outlineLevel="0" collapsed="false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customFormat="false" ht="15.75" hidden="false" customHeight="false" outlineLevel="0" collapsed="false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customFormat="false" ht="15.75" hidden="false" customHeight="false" outlineLevel="0" collapsed="false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customFormat="false" ht="15.75" hidden="false" customHeight="false" outlineLevel="0" collapsed="false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customFormat="false" ht="15.75" hidden="false" customHeight="false" outlineLevel="0" collapsed="false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customFormat="false" ht="15.75" hidden="false" customHeight="false" outlineLevel="0" collapsed="false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customFormat="false" ht="15.75" hidden="false" customHeight="false" outlineLevel="0" collapsed="false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customFormat="false" ht="15.75" hidden="false" customHeight="false" outlineLevel="0" collapsed="false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customFormat="false" ht="15.75" hidden="false" customHeight="false" outlineLevel="0" collapsed="false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customFormat="false" ht="15.75" hidden="false" customHeight="false" outlineLevel="0" collapsed="false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customFormat="false" ht="15.75" hidden="false" customHeight="false" outlineLevel="0" collapsed="false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customFormat="false" ht="15.75" hidden="false" customHeight="false" outlineLevel="0" collapsed="false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customFormat="false" ht="15.75" hidden="false" customHeight="false" outlineLevel="0" collapsed="false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customFormat="false" ht="15.75" hidden="false" customHeight="false" outlineLevel="0" collapsed="false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customFormat="false" ht="15.75" hidden="false" customHeight="false" outlineLevel="0" collapsed="false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customFormat="false" ht="15.75" hidden="false" customHeight="false" outlineLevel="0" collapsed="false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customFormat="false" ht="15.75" hidden="false" customHeight="false" outlineLevel="0" collapsed="false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customFormat="false" ht="15.75" hidden="false" customHeight="false" outlineLevel="0" collapsed="false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customFormat="false" ht="15.75" hidden="false" customHeight="false" outlineLevel="0" collapsed="false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customFormat="false" ht="15.75" hidden="false" customHeight="false" outlineLevel="0" collapsed="false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customFormat="false" ht="15.75" hidden="false" customHeight="false" outlineLevel="0" collapsed="false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customFormat="false" ht="15.75" hidden="false" customHeight="false" outlineLevel="0" collapsed="false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customFormat="false" ht="15.75" hidden="false" customHeight="false" outlineLevel="0" collapsed="false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customFormat="false" ht="15.75" hidden="false" customHeight="false" outlineLevel="0" collapsed="false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customFormat="false" ht="15.75" hidden="false" customHeight="false" outlineLevel="0" collapsed="false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customFormat="false" ht="15.75" hidden="false" customHeight="false" outlineLevel="0" collapsed="false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customFormat="false" ht="15.75" hidden="false" customHeight="false" outlineLevel="0" collapsed="false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customFormat="false" ht="15.75" hidden="false" customHeight="false" outlineLevel="0" collapsed="false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customFormat="false" ht="15.75" hidden="false" customHeight="false" outlineLevel="0" collapsed="false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customFormat="false" ht="15.75" hidden="false" customHeight="false" outlineLevel="0" collapsed="false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customFormat="false" ht="15.75" hidden="false" customHeight="false" outlineLevel="0" collapsed="false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customFormat="false" ht="15.75" hidden="false" customHeight="false" outlineLevel="0" collapsed="false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customFormat="false" ht="15.75" hidden="false" customHeight="false" outlineLevel="0" collapsed="false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customFormat="false" ht="15.75" hidden="false" customHeight="false" outlineLevel="0" collapsed="false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customFormat="false" ht="15.75" hidden="false" customHeight="false" outlineLevel="0" collapsed="false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customFormat="false" ht="15.75" hidden="false" customHeight="false" outlineLevel="0" collapsed="false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customFormat="false" ht="15.75" hidden="false" customHeight="false" outlineLevel="0" collapsed="false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customFormat="false" ht="15.75" hidden="false" customHeight="false" outlineLevel="0" collapsed="false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customFormat="false" ht="15.75" hidden="false" customHeight="false" outlineLevel="0" collapsed="false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customFormat="false" ht="15.75" hidden="false" customHeight="false" outlineLevel="0" collapsed="false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customFormat="false" ht="15.75" hidden="false" customHeight="false" outlineLevel="0" collapsed="false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customFormat="false" ht="15.75" hidden="false" customHeight="false" outlineLevel="0" collapsed="false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customFormat="false" ht="15.75" hidden="false" customHeight="false" outlineLevel="0" collapsed="false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customFormat="false" ht="15.75" hidden="false" customHeight="false" outlineLevel="0" collapsed="false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customFormat="false" ht="15.75" hidden="false" customHeight="false" outlineLevel="0" collapsed="false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customFormat="false" ht="15.75" hidden="false" customHeight="false" outlineLevel="0" collapsed="false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customFormat="false" ht="15.75" hidden="false" customHeight="false" outlineLevel="0" collapsed="false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customFormat="false" ht="15.75" hidden="false" customHeight="false" outlineLevel="0" collapsed="false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customFormat="false" ht="15.75" hidden="false" customHeight="false" outlineLevel="0" collapsed="false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customFormat="false" ht="15.75" hidden="false" customHeight="false" outlineLevel="0" collapsed="false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customFormat="false" ht="15.75" hidden="false" customHeight="false" outlineLevel="0" collapsed="false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customFormat="false" ht="15.75" hidden="false" customHeight="false" outlineLevel="0" collapsed="false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customFormat="false" ht="15.75" hidden="false" customHeight="false" outlineLevel="0" collapsed="false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customFormat="false" ht="15.75" hidden="false" customHeight="false" outlineLevel="0" collapsed="false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customFormat="false" ht="15.75" hidden="false" customHeight="false" outlineLevel="0" collapsed="false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customFormat="false" ht="15.75" hidden="false" customHeight="false" outlineLevel="0" collapsed="false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customFormat="false" ht="15.75" hidden="false" customHeight="false" outlineLevel="0" collapsed="false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customFormat="false" ht="15.75" hidden="false" customHeight="false" outlineLevel="0" collapsed="false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customFormat="false" ht="15.75" hidden="false" customHeight="false" outlineLevel="0" collapsed="false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customFormat="false" ht="15.75" hidden="false" customHeight="false" outlineLevel="0" collapsed="false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customFormat="false" ht="15.75" hidden="false" customHeight="false" outlineLevel="0" collapsed="false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customFormat="false" ht="15.75" hidden="false" customHeight="false" outlineLevel="0" collapsed="false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customFormat="false" ht="15.75" hidden="false" customHeight="false" outlineLevel="0" collapsed="false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customFormat="false" ht="15.75" hidden="false" customHeight="false" outlineLevel="0" collapsed="false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customFormat="false" ht="15.75" hidden="false" customHeight="false" outlineLevel="0" collapsed="false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customFormat="false" ht="15.75" hidden="false" customHeight="false" outlineLevel="0" collapsed="false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customFormat="false" ht="15.75" hidden="false" customHeight="false" outlineLevel="0" collapsed="false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customFormat="false" ht="15.75" hidden="false" customHeight="false" outlineLevel="0" collapsed="false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customFormat="false" ht="15.75" hidden="false" customHeight="false" outlineLevel="0" collapsed="false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customFormat="false" ht="15.75" hidden="false" customHeight="false" outlineLevel="0" collapsed="false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customFormat="false" ht="15.75" hidden="false" customHeight="false" outlineLevel="0" collapsed="false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customFormat="false" ht="15.75" hidden="false" customHeight="false" outlineLevel="0" collapsed="false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customFormat="false" ht="15.75" hidden="false" customHeight="false" outlineLevel="0" collapsed="false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customFormat="false" ht="15.75" hidden="false" customHeight="false" outlineLevel="0" collapsed="false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customFormat="false" ht="15.75" hidden="false" customHeight="false" outlineLevel="0" collapsed="false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customFormat="false" ht="15.75" hidden="false" customHeight="false" outlineLevel="0" collapsed="false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customFormat="false" ht="15.75" hidden="false" customHeight="false" outlineLevel="0" collapsed="false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customFormat="false" ht="15.75" hidden="false" customHeight="false" outlineLevel="0" collapsed="false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customFormat="false" ht="15.75" hidden="false" customHeight="false" outlineLevel="0" collapsed="false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customFormat="false" ht="15.75" hidden="false" customHeight="false" outlineLevel="0" collapsed="false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customFormat="false" ht="15.75" hidden="false" customHeight="false" outlineLevel="0" collapsed="false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customFormat="false" ht="15.75" hidden="false" customHeight="false" outlineLevel="0" collapsed="false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customFormat="false" ht="15.75" hidden="false" customHeight="false" outlineLevel="0" collapsed="false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customFormat="false" ht="15.75" hidden="false" customHeight="false" outlineLevel="0" collapsed="false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customFormat="false" ht="15.75" hidden="false" customHeight="false" outlineLevel="0" collapsed="false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customFormat="false" ht="15.75" hidden="false" customHeight="false" outlineLevel="0" collapsed="false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customFormat="false" ht="15.75" hidden="false" customHeight="false" outlineLevel="0" collapsed="false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customFormat="false" ht="15.75" hidden="false" customHeight="false" outlineLevel="0" collapsed="false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customFormat="false" ht="15.75" hidden="false" customHeight="false" outlineLevel="0" collapsed="false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customFormat="false" ht="15.75" hidden="false" customHeight="false" outlineLevel="0" collapsed="false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customFormat="false" ht="15.75" hidden="false" customHeight="false" outlineLevel="0" collapsed="false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customFormat="false" ht="15.75" hidden="false" customHeight="false" outlineLevel="0" collapsed="false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customFormat="false" ht="15.75" hidden="false" customHeight="false" outlineLevel="0" collapsed="false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customFormat="false" ht="15.75" hidden="false" customHeight="false" outlineLevel="0" collapsed="false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customFormat="false" ht="15.75" hidden="false" customHeight="false" outlineLevel="0" collapsed="false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customFormat="false" ht="15.75" hidden="false" customHeight="false" outlineLevel="0" collapsed="false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customFormat="false" ht="15.75" hidden="false" customHeight="false" outlineLevel="0" collapsed="false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customFormat="false" ht="15.75" hidden="false" customHeight="false" outlineLevel="0" collapsed="false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customFormat="false" ht="15.75" hidden="false" customHeight="false" outlineLevel="0" collapsed="false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customFormat="false" ht="15.75" hidden="false" customHeight="false" outlineLevel="0" collapsed="false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customFormat="false" ht="15.75" hidden="false" customHeight="false" outlineLevel="0" collapsed="false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customFormat="false" ht="15.75" hidden="false" customHeight="false" outlineLevel="0" collapsed="false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customFormat="false" ht="15.75" hidden="false" customHeight="false" outlineLevel="0" collapsed="false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customFormat="false" ht="15.75" hidden="false" customHeight="false" outlineLevel="0" collapsed="false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customFormat="false" ht="15.75" hidden="false" customHeight="false" outlineLevel="0" collapsed="false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customFormat="false" ht="15.75" hidden="false" customHeight="false" outlineLevel="0" collapsed="false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customFormat="false" ht="15.75" hidden="false" customHeight="false" outlineLevel="0" collapsed="false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customFormat="false" ht="15.75" hidden="false" customHeight="false" outlineLevel="0" collapsed="false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customFormat="false" ht="15.75" hidden="false" customHeight="false" outlineLevel="0" collapsed="false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customFormat="false" ht="15.75" hidden="false" customHeight="false" outlineLevel="0" collapsed="false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customFormat="false" ht="15.75" hidden="false" customHeight="false" outlineLevel="0" collapsed="false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customFormat="false" ht="15.75" hidden="false" customHeight="false" outlineLevel="0" collapsed="false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customFormat="false" ht="15.75" hidden="false" customHeight="false" outlineLevel="0" collapsed="false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customFormat="false" ht="15.75" hidden="false" customHeight="false" outlineLevel="0" collapsed="false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customFormat="false" ht="15.75" hidden="false" customHeight="false" outlineLevel="0" collapsed="false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customFormat="false" ht="15.75" hidden="false" customHeight="false" outlineLevel="0" collapsed="false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customFormat="false" ht="15.75" hidden="false" customHeight="false" outlineLevel="0" collapsed="false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customFormat="false" ht="15.75" hidden="false" customHeight="false" outlineLevel="0" collapsed="false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customFormat="false" ht="15.75" hidden="false" customHeight="false" outlineLevel="0" collapsed="false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customFormat="false" ht="15.75" hidden="false" customHeight="false" outlineLevel="0" collapsed="false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customFormat="false" ht="15.75" hidden="false" customHeight="false" outlineLevel="0" collapsed="false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customFormat="false" ht="15.75" hidden="false" customHeight="false" outlineLevel="0" collapsed="false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customFormat="false" ht="15.75" hidden="false" customHeight="false" outlineLevel="0" collapsed="false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customFormat="false" ht="15.75" hidden="false" customHeight="false" outlineLevel="0" collapsed="false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customFormat="false" ht="15.75" hidden="false" customHeight="false" outlineLevel="0" collapsed="false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customFormat="false" ht="15.75" hidden="false" customHeight="false" outlineLevel="0" collapsed="false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customFormat="false" ht="15.75" hidden="false" customHeight="false" outlineLevel="0" collapsed="false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customFormat="false" ht="15.75" hidden="false" customHeight="false" outlineLevel="0" collapsed="false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customFormat="false" ht="15.75" hidden="false" customHeight="false" outlineLevel="0" collapsed="false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customFormat="false" ht="15.75" hidden="false" customHeight="false" outlineLevel="0" collapsed="false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customFormat="false" ht="15.75" hidden="false" customHeight="false" outlineLevel="0" collapsed="false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customFormat="false" ht="15.75" hidden="false" customHeight="false" outlineLevel="0" collapsed="false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customFormat="false" ht="15.75" hidden="false" customHeight="false" outlineLevel="0" collapsed="false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customFormat="false" ht="15.75" hidden="false" customHeight="false" outlineLevel="0" collapsed="false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customFormat="false" ht="15.75" hidden="false" customHeight="false" outlineLevel="0" collapsed="false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customFormat="false" ht="15.75" hidden="false" customHeight="false" outlineLevel="0" collapsed="false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customFormat="false" ht="15.75" hidden="false" customHeight="false" outlineLevel="0" collapsed="false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customFormat="false" ht="15.75" hidden="false" customHeight="false" outlineLevel="0" collapsed="false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customFormat="false" ht="15.75" hidden="false" customHeight="false" outlineLevel="0" collapsed="false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customFormat="false" ht="15.75" hidden="false" customHeight="false" outlineLevel="0" collapsed="false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customFormat="false" ht="15.75" hidden="false" customHeight="false" outlineLevel="0" collapsed="false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customFormat="false" ht="15.75" hidden="false" customHeight="false" outlineLevel="0" collapsed="false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customFormat="false" ht="15.75" hidden="false" customHeight="false" outlineLevel="0" collapsed="false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customFormat="false" ht="15.75" hidden="false" customHeight="false" outlineLevel="0" collapsed="false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customFormat="false" ht="15.75" hidden="false" customHeight="false" outlineLevel="0" collapsed="false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customFormat="false" ht="15.75" hidden="false" customHeight="false" outlineLevel="0" collapsed="false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customFormat="false" ht="15.75" hidden="false" customHeight="false" outlineLevel="0" collapsed="false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customFormat="false" ht="15.75" hidden="false" customHeight="false" outlineLevel="0" collapsed="false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customFormat="false" ht="15.75" hidden="false" customHeight="false" outlineLevel="0" collapsed="false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customFormat="false" ht="15.75" hidden="false" customHeight="false" outlineLevel="0" collapsed="false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customFormat="false" ht="15.75" hidden="false" customHeight="false" outlineLevel="0" collapsed="false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customFormat="false" ht="15.75" hidden="false" customHeight="false" outlineLevel="0" collapsed="false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customFormat="false" ht="15.75" hidden="false" customHeight="false" outlineLevel="0" collapsed="false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customFormat="false" ht="15.75" hidden="false" customHeight="false" outlineLevel="0" collapsed="false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customFormat="false" ht="15.75" hidden="false" customHeight="false" outlineLevel="0" collapsed="false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customFormat="false" ht="15.75" hidden="false" customHeight="false" outlineLevel="0" collapsed="false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customFormat="false" ht="15.75" hidden="false" customHeight="false" outlineLevel="0" collapsed="false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customFormat="false" ht="15.75" hidden="false" customHeight="false" outlineLevel="0" collapsed="false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customFormat="false" ht="15.75" hidden="false" customHeight="false" outlineLevel="0" collapsed="false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customFormat="false" ht="15.75" hidden="false" customHeight="false" outlineLevel="0" collapsed="false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customFormat="false" ht="15.75" hidden="false" customHeight="false" outlineLevel="0" collapsed="false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customFormat="false" ht="15.75" hidden="false" customHeight="false" outlineLevel="0" collapsed="false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customFormat="false" ht="15.75" hidden="false" customHeight="false" outlineLevel="0" collapsed="false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customFormat="false" ht="15.75" hidden="false" customHeight="false" outlineLevel="0" collapsed="false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customFormat="false" ht="15.75" hidden="false" customHeight="false" outlineLevel="0" collapsed="false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customFormat="false" ht="15.75" hidden="false" customHeight="false" outlineLevel="0" collapsed="false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customFormat="false" ht="15.75" hidden="false" customHeight="false" outlineLevel="0" collapsed="false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customFormat="false" ht="15.75" hidden="false" customHeight="false" outlineLevel="0" collapsed="false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customFormat="false" ht="15.75" hidden="false" customHeight="false" outlineLevel="0" collapsed="false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customFormat="false" ht="15.75" hidden="false" customHeight="false" outlineLevel="0" collapsed="false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customFormat="false" ht="15.75" hidden="false" customHeight="false" outlineLevel="0" collapsed="false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customFormat="false" ht="15.75" hidden="false" customHeight="false" outlineLevel="0" collapsed="false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customFormat="false" ht="15.75" hidden="false" customHeight="false" outlineLevel="0" collapsed="false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customFormat="false" ht="15.75" hidden="false" customHeight="false" outlineLevel="0" collapsed="false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customFormat="false" ht="15.75" hidden="false" customHeight="false" outlineLevel="0" collapsed="false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customFormat="false" ht="15.75" hidden="false" customHeight="false" outlineLevel="0" collapsed="false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customFormat="false" ht="15.75" hidden="false" customHeight="false" outlineLevel="0" collapsed="false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customFormat="false" ht="15.75" hidden="false" customHeight="false" outlineLevel="0" collapsed="false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customFormat="false" ht="15.75" hidden="false" customHeight="false" outlineLevel="0" collapsed="false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customFormat="false" ht="15.75" hidden="false" customHeight="false" outlineLevel="0" collapsed="false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customFormat="false" ht="15.75" hidden="false" customHeight="false" outlineLevel="0" collapsed="false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customFormat="false" ht="15.75" hidden="false" customHeight="false" outlineLevel="0" collapsed="false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customFormat="false" ht="15.75" hidden="false" customHeight="false" outlineLevel="0" collapsed="false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customFormat="false" ht="15.75" hidden="false" customHeight="false" outlineLevel="0" collapsed="false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customFormat="false" ht="15.75" hidden="false" customHeight="false" outlineLevel="0" collapsed="false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customFormat="false" ht="15.75" hidden="false" customHeight="false" outlineLevel="0" collapsed="false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customFormat="false" ht="15.75" hidden="false" customHeight="false" outlineLevel="0" collapsed="false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customFormat="false" ht="15.75" hidden="false" customHeight="false" outlineLevel="0" collapsed="false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customFormat="false" ht="15.75" hidden="false" customHeight="false" outlineLevel="0" collapsed="false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customFormat="false" ht="15.75" hidden="false" customHeight="false" outlineLevel="0" collapsed="false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customFormat="false" ht="15.75" hidden="false" customHeight="false" outlineLevel="0" collapsed="false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customFormat="false" ht="15.75" hidden="false" customHeight="false" outlineLevel="0" collapsed="false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customFormat="false" ht="15.75" hidden="false" customHeight="false" outlineLevel="0" collapsed="false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customFormat="false" ht="15.75" hidden="false" customHeight="false" outlineLevel="0" collapsed="false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customFormat="false" ht="15.75" hidden="false" customHeight="false" outlineLevel="0" collapsed="false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customFormat="false" ht="15.75" hidden="false" customHeight="false" outlineLevel="0" collapsed="false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customFormat="false" ht="15.75" hidden="false" customHeight="false" outlineLevel="0" collapsed="false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customFormat="false" ht="15.75" hidden="false" customHeight="false" outlineLevel="0" collapsed="false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customFormat="false" ht="15.75" hidden="false" customHeight="false" outlineLevel="0" collapsed="false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customFormat="false" ht="15.75" hidden="false" customHeight="false" outlineLevel="0" collapsed="false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customFormat="false" ht="15.75" hidden="false" customHeight="false" outlineLevel="0" collapsed="false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customFormat="false" ht="15.75" hidden="false" customHeight="false" outlineLevel="0" collapsed="false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customFormat="false" ht="15.75" hidden="false" customHeight="false" outlineLevel="0" collapsed="false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customFormat="false" ht="15.75" hidden="false" customHeight="false" outlineLevel="0" collapsed="false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customFormat="false" ht="15.75" hidden="false" customHeight="false" outlineLevel="0" collapsed="false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customFormat="false" ht="15.75" hidden="false" customHeight="false" outlineLevel="0" collapsed="false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customFormat="false" ht="15.75" hidden="false" customHeight="false" outlineLevel="0" collapsed="false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customFormat="false" ht="15.75" hidden="false" customHeight="false" outlineLevel="0" collapsed="false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customFormat="false" ht="15.75" hidden="false" customHeight="false" outlineLevel="0" collapsed="false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customFormat="false" ht="15.75" hidden="false" customHeight="false" outlineLevel="0" collapsed="false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customFormat="false" ht="15.75" hidden="false" customHeight="false" outlineLevel="0" collapsed="false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customFormat="false" ht="15.75" hidden="false" customHeight="false" outlineLevel="0" collapsed="false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customFormat="false" ht="15.75" hidden="false" customHeight="false" outlineLevel="0" collapsed="false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customFormat="false" ht="15.75" hidden="false" customHeight="false" outlineLevel="0" collapsed="false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customFormat="false" ht="15.75" hidden="false" customHeight="false" outlineLevel="0" collapsed="false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customFormat="false" ht="15.75" hidden="false" customHeight="false" outlineLevel="0" collapsed="false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customFormat="false" ht="15.75" hidden="false" customHeight="false" outlineLevel="0" collapsed="false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customFormat="false" ht="15.75" hidden="false" customHeight="false" outlineLevel="0" collapsed="false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customFormat="false" ht="15.75" hidden="false" customHeight="false" outlineLevel="0" collapsed="false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customFormat="false" ht="15.75" hidden="false" customHeight="false" outlineLevel="0" collapsed="false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customFormat="false" ht="15.75" hidden="false" customHeight="false" outlineLevel="0" collapsed="false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customFormat="false" ht="15.75" hidden="false" customHeight="false" outlineLevel="0" collapsed="false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customFormat="false" ht="15.75" hidden="false" customHeight="false" outlineLevel="0" collapsed="false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customFormat="false" ht="15.75" hidden="false" customHeight="false" outlineLevel="0" collapsed="false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customFormat="false" ht="15.75" hidden="false" customHeight="false" outlineLevel="0" collapsed="false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customFormat="false" ht="15.75" hidden="false" customHeight="false" outlineLevel="0" collapsed="false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customFormat="false" ht="15.75" hidden="false" customHeight="false" outlineLevel="0" collapsed="false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customFormat="false" ht="15.75" hidden="false" customHeight="false" outlineLevel="0" collapsed="false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customFormat="false" ht="15.75" hidden="false" customHeight="false" outlineLevel="0" collapsed="false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customFormat="false" ht="15.75" hidden="false" customHeight="false" outlineLevel="0" collapsed="false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customFormat="false" ht="15.75" hidden="false" customHeight="false" outlineLevel="0" collapsed="false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customFormat="false" ht="15.75" hidden="false" customHeight="false" outlineLevel="0" collapsed="false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customFormat="false" ht="15.75" hidden="false" customHeight="false" outlineLevel="0" collapsed="false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customFormat="false" ht="15.75" hidden="false" customHeight="false" outlineLevel="0" collapsed="false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customFormat="false" ht="15.75" hidden="false" customHeight="false" outlineLevel="0" collapsed="false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customFormat="false" ht="15.75" hidden="false" customHeight="false" outlineLevel="0" collapsed="false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customFormat="false" ht="15.75" hidden="false" customHeight="false" outlineLevel="0" collapsed="false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customFormat="false" ht="15.75" hidden="false" customHeight="false" outlineLevel="0" collapsed="false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customFormat="false" ht="15.75" hidden="false" customHeight="false" outlineLevel="0" collapsed="false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customFormat="false" ht="15.75" hidden="false" customHeight="false" outlineLevel="0" collapsed="false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customFormat="false" ht="15.75" hidden="false" customHeight="false" outlineLevel="0" collapsed="false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customFormat="false" ht="15.75" hidden="false" customHeight="false" outlineLevel="0" collapsed="false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customFormat="false" ht="15.75" hidden="false" customHeight="false" outlineLevel="0" collapsed="false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customFormat="false" ht="15.75" hidden="false" customHeight="false" outlineLevel="0" collapsed="false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customFormat="false" ht="15.75" hidden="false" customHeight="false" outlineLevel="0" collapsed="false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customFormat="false" ht="15.75" hidden="false" customHeight="false" outlineLevel="0" collapsed="false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customFormat="false" ht="15.75" hidden="false" customHeight="false" outlineLevel="0" collapsed="false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customFormat="false" ht="15.75" hidden="false" customHeight="false" outlineLevel="0" collapsed="false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customFormat="false" ht="15.75" hidden="false" customHeight="false" outlineLevel="0" collapsed="false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customFormat="false" ht="15.75" hidden="false" customHeight="false" outlineLevel="0" collapsed="false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customFormat="false" ht="15.75" hidden="false" customHeight="false" outlineLevel="0" collapsed="false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customFormat="false" ht="15.75" hidden="false" customHeight="false" outlineLevel="0" collapsed="false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customFormat="false" ht="15.75" hidden="false" customHeight="false" outlineLevel="0" collapsed="false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customFormat="false" ht="15.75" hidden="false" customHeight="false" outlineLevel="0" collapsed="false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customFormat="false" ht="15.75" hidden="false" customHeight="false" outlineLevel="0" collapsed="false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customFormat="false" ht="15.75" hidden="false" customHeight="false" outlineLevel="0" collapsed="false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customFormat="false" ht="15.75" hidden="false" customHeight="false" outlineLevel="0" collapsed="false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customFormat="false" ht="15.75" hidden="false" customHeight="false" outlineLevel="0" collapsed="false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customFormat="false" ht="15.75" hidden="false" customHeight="false" outlineLevel="0" collapsed="false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customFormat="false" ht="15.75" hidden="false" customHeight="false" outlineLevel="0" collapsed="false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customFormat="false" ht="15.75" hidden="false" customHeight="false" outlineLevel="0" collapsed="false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customFormat="false" ht="15.75" hidden="false" customHeight="false" outlineLevel="0" collapsed="false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customFormat="false" ht="15.75" hidden="false" customHeight="false" outlineLevel="0" collapsed="false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customFormat="false" ht="15.75" hidden="false" customHeight="false" outlineLevel="0" collapsed="false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customFormat="false" ht="15.75" hidden="false" customHeight="false" outlineLevel="0" collapsed="false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customFormat="false" ht="15.75" hidden="false" customHeight="false" outlineLevel="0" collapsed="false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customFormat="false" ht="15.75" hidden="false" customHeight="false" outlineLevel="0" collapsed="false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customFormat="false" ht="15.75" hidden="false" customHeight="false" outlineLevel="0" collapsed="false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customFormat="false" ht="15.75" hidden="false" customHeight="false" outlineLevel="0" collapsed="false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customFormat="false" ht="15.75" hidden="false" customHeight="false" outlineLevel="0" collapsed="false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customFormat="false" ht="15.75" hidden="false" customHeight="false" outlineLevel="0" collapsed="false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customFormat="false" ht="15.75" hidden="false" customHeight="false" outlineLevel="0" collapsed="false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customFormat="false" ht="15.75" hidden="false" customHeight="false" outlineLevel="0" collapsed="false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customFormat="false" ht="15.75" hidden="false" customHeight="false" outlineLevel="0" collapsed="false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customFormat="false" ht="15.75" hidden="false" customHeight="false" outlineLevel="0" collapsed="false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customFormat="false" ht="15.75" hidden="false" customHeight="false" outlineLevel="0" collapsed="false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customFormat="false" ht="15.75" hidden="false" customHeight="false" outlineLevel="0" collapsed="false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customFormat="false" ht="15.75" hidden="false" customHeight="false" outlineLevel="0" collapsed="false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customFormat="false" ht="15.75" hidden="false" customHeight="false" outlineLevel="0" collapsed="false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customFormat="false" ht="15.75" hidden="false" customHeight="false" outlineLevel="0" collapsed="false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customFormat="false" ht="15.75" hidden="false" customHeight="false" outlineLevel="0" collapsed="false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customFormat="false" ht="15.75" hidden="false" customHeight="false" outlineLevel="0" collapsed="false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customFormat="false" ht="15.75" hidden="false" customHeight="false" outlineLevel="0" collapsed="false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customFormat="false" ht="15.75" hidden="false" customHeight="false" outlineLevel="0" collapsed="false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customFormat="false" ht="15.75" hidden="false" customHeight="false" outlineLevel="0" collapsed="false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customFormat="false" ht="15.75" hidden="false" customHeight="false" outlineLevel="0" collapsed="false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customFormat="false" ht="15.75" hidden="false" customHeight="false" outlineLevel="0" collapsed="false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customFormat="false" ht="15.75" hidden="false" customHeight="false" outlineLevel="0" collapsed="false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customFormat="false" ht="15.75" hidden="false" customHeight="false" outlineLevel="0" collapsed="false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customFormat="false" ht="15.75" hidden="false" customHeight="false" outlineLevel="0" collapsed="false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customFormat="false" ht="15.75" hidden="false" customHeight="false" outlineLevel="0" collapsed="false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customFormat="false" ht="15.75" hidden="false" customHeight="false" outlineLevel="0" collapsed="false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customFormat="false" ht="15.75" hidden="false" customHeight="false" outlineLevel="0" collapsed="false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customFormat="false" ht="15.75" hidden="false" customHeight="false" outlineLevel="0" collapsed="false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customFormat="false" ht="15.75" hidden="false" customHeight="false" outlineLevel="0" collapsed="false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customFormat="false" ht="15.75" hidden="false" customHeight="false" outlineLevel="0" collapsed="false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customFormat="false" ht="15.75" hidden="false" customHeight="false" outlineLevel="0" collapsed="false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customFormat="false" ht="15.75" hidden="false" customHeight="false" outlineLevel="0" collapsed="false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customFormat="false" ht="15.75" hidden="false" customHeight="false" outlineLevel="0" collapsed="false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customFormat="false" ht="15.75" hidden="false" customHeight="false" outlineLevel="0" collapsed="false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customFormat="false" ht="15.75" hidden="false" customHeight="false" outlineLevel="0" collapsed="false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customFormat="false" ht="15.75" hidden="false" customHeight="false" outlineLevel="0" collapsed="false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customFormat="false" ht="15.75" hidden="false" customHeight="false" outlineLevel="0" collapsed="false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customFormat="false" ht="15.75" hidden="false" customHeight="false" outlineLevel="0" collapsed="false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customFormat="false" ht="15.75" hidden="false" customHeight="false" outlineLevel="0" collapsed="false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customFormat="false" ht="15.75" hidden="false" customHeight="false" outlineLevel="0" collapsed="false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customFormat="false" ht="15.75" hidden="false" customHeight="false" outlineLevel="0" collapsed="false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customFormat="false" ht="15.75" hidden="false" customHeight="false" outlineLevel="0" collapsed="false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customFormat="false" ht="15.75" hidden="false" customHeight="false" outlineLevel="0" collapsed="false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customFormat="false" ht="15.75" hidden="false" customHeight="false" outlineLevel="0" collapsed="false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customFormat="false" ht="15.75" hidden="false" customHeight="false" outlineLevel="0" collapsed="false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customFormat="false" ht="15.75" hidden="false" customHeight="false" outlineLevel="0" collapsed="false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customFormat="false" ht="15.75" hidden="false" customHeight="false" outlineLevel="0" collapsed="false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customFormat="false" ht="15.75" hidden="false" customHeight="false" outlineLevel="0" collapsed="false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customFormat="false" ht="15.75" hidden="false" customHeight="false" outlineLevel="0" collapsed="false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customFormat="false" ht="15.75" hidden="false" customHeight="false" outlineLevel="0" collapsed="false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customFormat="false" ht="15.75" hidden="false" customHeight="false" outlineLevel="0" collapsed="false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customFormat="false" ht="15.75" hidden="false" customHeight="false" outlineLevel="0" collapsed="false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customFormat="false" ht="15.75" hidden="false" customHeight="false" outlineLevel="0" collapsed="false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customFormat="false" ht="15.75" hidden="false" customHeight="false" outlineLevel="0" collapsed="false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customFormat="false" ht="15.75" hidden="false" customHeight="false" outlineLevel="0" collapsed="false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customFormat="false" ht="15.75" hidden="false" customHeight="false" outlineLevel="0" collapsed="false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customFormat="false" ht="15.75" hidden="false" customHeight="false" outlineLevel="0" collapsed="false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customFormat="false" ht="15.75" hidden="false" customHeight="false" outlineLevel="0" collapsed="false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customFormat="false" ht="15.75" hidden="false" customHeight="false" outlineLevel="0" collapsed="false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customFormat="false" ht="15.75" hidden="false" customHeight="false" outlineLevel="0" collapsed="false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customFormat="false" ht="15.75" hidden="false" customHeight="false" outlineLevel="0" collapsed="false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customFormat="false" ht="15.75" hidden="false" customHeight="false" outlineLevel="0" collapsed="false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customFormat="false" ht="15.75" hidden="false" customHeight="false" outlineLevel="0" collapsed="false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customFormat="false" ht="15.75" hidden="false" customHeight="false" outlineLevel="0" collapsed="false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customFormat="false" ht="15.75" hidden="false" customHeight="false" outlineLevel="0" collapsed="false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customFormat="false" ht="15.75" hidden="false" customHeight="false" outlineLevel="0" collapsed="false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customFormat="false" ht="15.75" hidden="false" customHeight="false" outlineLevel="0" collapsed="false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customFormat="false" ht="15.75" hidden="false" customHeight="false" outlineLevel="0" collapsed="false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customFormat="false" ht="15.75" hidden="false" customHeight="false" outlineLevel="0" collapsed="false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customFormat="false" ht="15.75" hidden="false" customHeight="false" outlineLevel="0" collapsed="false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customFormat="false" ht="15.75" hidden="false" customHeight="false" outlineLevel="0" collapsed="false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customFormat="false" ht="15.75" hidden="false" customHeight="false" outlineLevel="0" collapsed="false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customFormat="false" ht="15.75" hidden="false" customHeight="false" outlineLevel="0" collapsed="false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customFormat="false" ht="15.75" hidden="false" customHeight="false" outlineLevel="0" collapsed="false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customFormat="false" ht="15.75" hidden="false" customHeight="false" outlineLevel="0" collapsed="false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customFormat="false" ht="15.75" hidden="false" customHeight="false" outlineLevel="0" collapsed="false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customFormat="false" ht="15.75" hidden="false" customHeight="false" outlineLevel="0" collapsed="false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customFormat="false" ht="15.75" hidden="false" customHeight="false" outlineLevel="0" collapsed="false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customFormat="false" ht="15.75" hidden="false" customHeight="false" outlineLevel="0" collapsed="false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customFormat="false" ht="15.75" hidden="false" customHeight="false" outlineLevel="0" collapsed="false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customFormat="false" ht="15.75" hidden="false" customHeight="false" outlineLevel="0" collapsed="false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customFormat="false" ht="15.75" hidden="false" customHeight="false" outlineLevel="0" collapsed="false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customFormat="false" ht="15.75" hidden="false" customHeight="false" outlineLevel="0" collapsed="false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customFormat="false" ht="15.75" hidden="false" customHeight="false" outlineLevel="0" collapsed="false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customFormat="false" ht="15.75" hidden="false" customHeight="false" outlineLevel="0" collapsed="false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customFormat="false" ht="15.75" hidden="false" customHeight="false" outlineLevel="0" collapsed="false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customFormat="false" ht="15.75" hidden="false" customHeight="false" outlineLevel="0" collapsed="false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customFormat="false" ht="15.75" hidden="false" customHeight="false" outlineLevel="0" collapsed="false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customFormat="false" ht="15.75" hidden="false" customHeight="false" outlineLevel="0" collapsed="false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customFormat="false" ht="15.75" hidden="false" customHeight="false" outlineLevel="0" collapsed="false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customFormat="false" ht="15.75" hidden="false" customHeight="false" outlineLevel="0" collapsed="false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customFormat="false" ht="15.75" hidden="false" customHeight="false" outlineLevel="0" collapsed="false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customFormat="false" ht="15.75" hidden="false" customHeight="false" outlineLevel="0" collapsed="false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customFormat="false" ht="15.75" hidden="false" customHeight="false" outlineLevel="0" collapsed="false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customFormat="false" ht="15.75" hidden="false" customHeight="false" outlineLevel="0" collapsed="false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customFormat="false" ht="15.75" hidden="false" customHeight="false" outlineLevel="0" collapsed="false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customFormat="false" ht="15.75" hidden="false" customHeight="false" outlineLevel="0" collapsed="false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customFormat="false" ht="15.75" hidden="false" customHeight="false" outlineLevel="0" collapsed="false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customFormat="false" ht="15.75" hidden="false" customHeight="false" outlineLevel="0" collapsed="false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customFormat="false" ht="15.75" hidden="false" customHeight="false" outlineLevel="0" collapsed="false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customFormat="false" ht="15.75" hidden="false" customHeight="false" outlineLevel="0" collapsed="false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customFormat="false" ht="15.75" hidden="false" customHeight="false" outlineLevel="0" collapsed="false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customFormat="false" ht="15.75" hidden="false" customHeight="false" outlineLevel="0" collapsed="false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customFormat="false" ht="15.75" hidden="false" customHeight="false" outlineLevel="0" collapsed="false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customFormat="false" ht="15.75" hidden="false" customHeight="false" outlineLevel="0" collapsed="false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customFormat="false" ht="15.75" hidden="false" customHeight="false" outlineLevel="0" collapsed="false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customFormat="false" ht="15.75" hidden="false" customHeight="false" outlineLevel="0" collapsed="false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customFormat="false" ht="15.75" hidden="false" customHeight="false" outlineLevel="0" collapsed="false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customFormat="false" ht="15.75" hidden="false" customHeight="false" outlineLevel="0" collapsed="false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customFormat="false" ht="15.75" hidden="false" customHeight="false" outlineLevel="0" collapsed="false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customFormat="false" ht="15.75" hidden="false" customHeight="false" outlineLevel="0" collapsed="false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customFormat="false" ht="15.75" hidden="false" customHeight="false" outlineLevel="0" collapsed="false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customFormat="false" ht="15.75" hidden="false" customHeight="false" outlineLevel="0" collapsed="false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customFormat="false" ht="15.75" hidden="false" customHeight="false" outlineLevel="0" collapsed="false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customFormat="false" ht="15.75" hidden="false" customHeight="false" outlineLevel="0" collapsed="false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customFormat="false" ht="15.75" hidden="false" customHeight="false" outlineLevel="0" collapsed="false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customFormat="false" ht="15.75" hidden="false" customHeight="false" outlineLevel="0" collapsed="false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customFormat="false" ht="15.75" hidden="false" customHeight="false" outlineLevel="0" collapsed="false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customFormat="false" ht="15.75" hidden="false" customHeight="false" outlineLevel="0" collapsed="false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customFormat="false" ht="15.75" hidden="false" customHeight="false" outlineLevel="0" collapsed="false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customFormat="false" ht="15.75" hidden="false" customHeight="false" outlineLevel="0" collapsed="false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customFormat="false" ht="15.75" hidden="false" customHeight="false" outlineLevel="0" collapsed="false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customFormat="false" ht="15.75" hidden="false" customHeight="false" outlineLevel="0" collapsed="false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customFormat="false" ht="15.75" hidden="false" customHeight="false" outlineLevel="0" collapsed="false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customFormat="false" ht="15.75" hidden="false" customHeight="false" outlineLevel="0" collapsed="false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customFormat="false" ht="15.75" hidden="false" customHeight="false" outlineLevel="0" collapsed="false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customFormat="false" ht="15.75" hidden="false" customHeight="false" outlineLevel="0" collapsed="false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customFormat="false" ht="15.75" hidden="false" customHeight="false" outlineLevel="0" collapsed="false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customFormat="false" ht="15.75" hidden="false" customHeight="false" outlineLevel="0" collapsed="false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customFormat="false" ht="15.75" hidden="false" customHeight="false" outlineLevel="0" collapsed="false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customFormat="false" ht="15.75" hidden="false" customHeight="false" outlineLevel="0" collapsed="false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customFormat="false" ht="15.75" hidden="false" customHeight="false" outlineLevel="0" collapsed="false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customFormat="false" ht="15.75" hidden="false" customHeight="false" outlineLevel="0" collapsed="false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customFormat="false" ht="15.75" hidden="false" customHeight="false" outlineLevel="0" collapsed="false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customFormat="false" ht="15.75" hidden="false" customHeight="false" outlineLevel="0" collapsed="false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customFormat="false" ht="15.75" hidden="false" customHeight="false" outlineLevel="0" collapsed="false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customFormat="false" ht="15.75" hidden="false" customHeight="false" outlineLevel="0" collapsed="false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customFormat="false" ht="15.75" hidden="false" customHeight="false" outlineLevel="0" collapsed="false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customFormat="false" ht="15.75" hidden="false" customHeight="false" outlineLevel="0" collapsed="false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customFormat="false" ht="15.75" hidden="false" customHeight="false" outlineLevel="0" collapsed="false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customFormat="false" ht="15.75" hidden="false" customHeight="false" outlineLevel="0" collapsed="false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customFormat="false" ht="15.75" hidden="false" customHeight="false" outlineLevel="0" collapsed="false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customFormat="false" ht="15.75" hidden="false" customHeight="false" outlineLevel="0" collapsed="false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customFormat="false" ht="15.75" hidden="false" customHeight="false" outlineLevel="0" collapsed="false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customFormat="false" ht="15.75" hidden="false" customHeight="false" outlineLevel="0" collapsed="false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customFormat="false" ht="15.75" hidden="false" customHeight="false" outlineLevel="0" collapsed="false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customFormat="false" ht="15.75" hidden="false" customHeight="false" outlineLevel="0" collapsed="false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customFormat="false" ht="15.75" hidden="false" customHeight="false" outlineLevel="0" collapsed="false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customFormat="false" ht="15.75" hidden="false" customHeight="false" outlineLevel="0" collapsed="false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customFormat="false" ht="15.75" hidden="false" customHeight="false" outlineLevel="0" collapsed="false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customFormat="false" ht="15.75" hidden="false" customHeight="false" outlineLevel="0" collapsed="false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customFormat="false" ht="15.75" hidden="false" customHeight="false" outlineLevel="0" collapsed="false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customFormat="false" ht="15.75" hidden="false" customHeight="false" outlineLevel="0" collapsed="false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customFormat="false" ht="15.75" hidden="false" customHeight="false" outlineLevel="0" collapsed="false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customFormat="false" ht="15.75" hidden="false" customHeight="false" outlineLevel="0" collapsed="false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customFormat="false" ht="15.75" hidden="false" customHeight="false" outlineLevel="0" collapsed="false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customFormat="false" ht="15.75" hidden="false" customHeight="false" outlineLevel="0" collapsed="false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customFormat="false" ht="15.75" hidden="false" customHeight="false" outlineLevel="0" collapsed="false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customFormat="false" ht="15.75" hidden="false" customHeight="false" outlineLevel="0" collapsed="false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customFormat="false" ht="15.75" hidden="false" customHeight="false" outlineLevel="0" collapsed="false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customFormat="false" ht="15.75" hidden="false" customHeight="false" outlineLevel="0" collapsed="false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customFormat="false" ht="15.75" hidden="false" customHeight="false" outlineLevel="0" collapsed="false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customFormat="false" ht="15.75" hidden="false" customHeight="false" outlineLevel="0" collapsed="false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customFormat="false" ht="15.75" hidden="false" customHeight="false" outlineLevel="0" collapsed="false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customFormat="false" ht="15.75" hidden="false" customHeight="false" outlineLevel="0" collapsed="false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customFormat="false" ht="15.75" hidden="false" customHeight="false" outlineLevel="0" collapsed="false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customFormat="false" ht="15.75" hidden="false" customHeight="false" outlineLevel="0" collapsed="false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customFormat="false" ht="15.75" hidden="false" customHeight="false" outlineLevel="0" collapsed="false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customFormat="false" ht="15.75" hidden="false" customHeight="false" outlineLevel="0" collapsed="false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customFormat="false" ht="15.75" hidden="false" customHeight="false" outlineLevel="0" collapsed="false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customFormat="false" ht="15.75" hidden="false" customHeight="false" outlineLevel="0" collapsed="false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customFormat="false" ht="15.75" hidden="false" customHeight="false" outlineLevel="0" collapsed="false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customFormat="false" ht="15.75" hidden="false" customHeight="false" outlineLevel="0" collapsed="false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customFormat="false" ht="15.75" hidden="false" customHeight="false" outlineLevel="0" collapsed="false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customFormat="false" ht="15.75" hidden="false" customHeight="false" outlineLevel="0" collapsed="false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customFormat="false" ht="15.75" hidden="false" customHeight="false" outlineLevel="0" collapsed="false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customFormat="false" ht="15.75" hidden="false" customHeight="false" outlineLevel="0" collapsed="false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customFormat="false" ht="15.75" hidden="false" customHeight="false" outlineLevel="0" collapsed="false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customFormat="false" ht="15.75" hidden="false" customHeight="false" outlineLevel="0" collapsed="false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customFormat="false" ht="15.75" hidden="false" customHeight="false" outlineLevel="0" collapsed="false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customFormat="false" ht="15.75" hidden="false" customHeight="false" outlineLevel="0" collapsed="false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customFormat="false" ht="15.75" hidden="false" customHeight="false" outlineLevel="0" collapsed="false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customFormat="false" ht="15.75" hidden="false" customHeight="false" outlineLevel="0" collapsed="false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customFormat="false" ht="15.75" hidden="false" customHeight="false" outlineLevel="0" collapsed="false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customFormat="false" ht="15.75" hidden="false" customHeight="false" outlineLevel="0" collapsed="false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customFormat="false" ht="15.75" hidden="false" customHeight="false" outlineLevel="0" collapsed="false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customFormat="false" ht="15.75" hidden="false" customHeight="false" outlineLevel="0" collapsed="false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customFormat="false" ht="15.75" hidden="false" customHeight="false" outlineLevel="0" collapsed="false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customFormat="false" ht="15.75" hidden="false" customHeight="false" outlineLevel="0" collapsed="false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customFormat="false" ht="15.75" hidden="false" customHeight="false" outlineLevel="0" collapsed="false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customFormat="false" ht="15.75" hidden="false" customHeight="false" outlineLevel="0" collapsed="false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customFormat="false" ht="15.75" hidden="false" customHeight="false" outlineLevel="0" collapsed="false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customFormat="false" ht="15.75" hidden="false" customHeight="false" outlineLevel="0" collapsed="false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customFormat="false" ht="15.75" hidden="false" customHeight="false" outlineLevel="0" collapsed="false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customFormat="false" ht="15.75" hidden="false" customHeight="false" outlineLevel="0" collapsed="false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customFormat="false" ht="15.75" hidden="false" customHeight="false" outlineLevel="0" collapsed="false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customFormat="false" ht="15.75" hidden="false" customHeight="false" outlineLevel="0" collapsed="false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customFormat="false" ht="15.75" hidden="false" customHeight="false" outlineLevel="0" collapsed="false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customFormat="false" ht="15.75" hidden="false" customHeight="false" outlineLevel="0" collapsed="false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customFormat="false" ht="15.75" hidden="false" customHeight="false" outlineLevel="0" collapsed="false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customFormat="false" ht="15.75" hidden="false" customHeight="false" outlineLevel="0" collapsed="false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customFormat="false" ht="15.75" hidden="false" customHeight="false" outlineLevel="0" collapsed="false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customFormat="false" ht="15.75" hidden="false" customHeight="false" outlineLevel="0" collapsed="false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customFormat="false" ht="15.75" hidden="false" customHeight="false" outlineLevel="0" collapsed="false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customFormat="false" ht="15.75" hidden="false" customHeight="false" outlineLevel="0" collapsed="false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customFormat="false" ht="15.75" hidden="false" customHeight="false" outlineLevel="0" collapsed="false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customFormat="false" ht="15.75" hidden="false" customHeight="false" outlineLevel="0" collapsed="false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customFormat="false" ht="15.75" hidden="false" customHeight="false" outlineLevel="0" collapsed="false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customFormat="false" ht="15.75" hidden="false" customHeight="false" outlineLevel="0" collapsed="false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customFormat="false" ht="15.75" hidden="false" customHeight="false" outlineLevel="0" collapsed="false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customFormat="false" ht="15.75" hidden="false" customHeight="false" outlineLevel="0" collapsed="false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customFormat="false" ht="15.75" hidden="false" customHeight="false" outlineLevel="0" collapsed="false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customFormat="false" ht="15.75" hidden="false" customHeight="false" outlineLevel="0" collapsed="false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customFormat="false" ht="15.75" hidden="false" customHeight="false" outlineLevel="0" collapsed="false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customFormat="false" ht="15.75" hidden="false" customHeight="false" outlineLevel="0" collapsed="false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customFormat="false" ht="15.75" hidden="false" customHeight="false" outlineLevel="0" collapsed="false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customFormat="false" ht="15.75" hidden="false" customHeight="false" outlineLevel="0" collapsed="false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customFormat="false" ht="15.75" hidden="false" customHeight="false" outlineLevel="0" collapsed="false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customFormat="false" ht="15.75" hidden="false" customHeight="false" outlineLevel="0" collapsed="false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customFormat="false" ht="15.75" hidden="false" customHeight="false" outlineLevel="0" collapsed="false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customFormat="false" ht="15.75" hidden="false" customHeight="false" outlineLevel="0" collapsed="false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customFormat="false" ht="15.75" hidden="false" customHeight="false" outlineLevel="0" collapsed="false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customFormat="false" ht="15.75" hidden="false" customHeight="false" outlineLevel="0" collapsed="false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customFormat="false" ht="15.75" hidden="false" customHeight="false" outlineLevel="0" collapsed="false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customFormat="false" ht="15.75" hidden="false" customHeight="false" outlineLevel="0" collapsed="false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customFormat="false" ht="15.75" hidden="false" customHeight="false" outlineLevel="0" collapsed="false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customFormat="false" ht="15.75" hidden="false" customHeight="false" outlineLevel="0" collapsed="false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customFormat="false" ht="15.75" hidden="false" customHeight="false" outlineLevel="0" collapsed="false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customFormat="false" ht="15.75" hidden="false" customHeight="false" outlineLevel="0" collapsed="false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customFormat="false" ht="15.75" hidden="false" customHeight="false" outlineLevel="0" collapsed="false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customFormat="false" ht="15.75" hidden="false" customHeight="false" outlineLevel="0" collapsed="false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customFormat="false" ht="15.75" hidden="false" customHeight="false" outlineLevel="0" collapsed="false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customFormat="false" ht="15.75" hidden="false" customHeight="false" outlineLevel="0" collapsed="false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customFormat="false" ht="15.75" hidden="false" customHeight="false" outlineLevel="0" collapsed="false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customFormat="false" ht="15.75" hidden="false" customHeight="false" outlineLevel="0" collapsed="false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customFormat="false" ht="15.75" hidden="false" customHeight="false" outlineLevel="0" collapsed="false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customFormat="false" ht="15.75" hidden="false" customHeight="false" outlineLevel="0" collapsed="false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customFormat="false" ht="15.75" hidden="false" customHeight="false" outlineLevel="0" collapsed="false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customFormat="false" ht="15.75" hidden="false" customHeight="false" outlineLevel="0" collapsed="false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customFormat="false" ht="15.75" hidden="false" customHeight="false" outlineLevel="0" collapsed="false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customFormat="false" ht="15.75" hidden="false" customHeight="false" outlineLevel="0" collapsed="false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customFormat="false" ht="15.75" hidden="false" customHeight="false" outlineLevel="0" collapsed="false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customFormat="false" ht="15.75" hidden="false" customHeight="false" outlineLevel="0" collapsed="false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customFormat="false" ht="15.75" hidden="false" customHeight="false" outlineLevel="0" collapsed="false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customFormat="false" ht="15.75" hidden="false" customHeight="false" outlineLevel="0" collapsed="false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customFormat="false" ht="15.75" hidden="false" customHeight="false" outlineLevel="0" collapsed="false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customFormat="false" ht="15.75" hidden="false" customHeight="false" outlineLevel="0" collapsed="false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customFormat="false" ht="15.75" hidden="false" customHeight="false" outlineLevel="0" collapsed="false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customFormat="false" ht="15.75" hidden="false" customHeight="false" outlineLevel="0" collapsed="false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customFormat="false" ht="15.75" hidden="false" customHeight="false" outlineLevel="0" collapsed="false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customFormat="false" ht="15.75" hidden="false" customHeight="false" outlineLevel="0" collapsed="false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customFormat="false" ht="15.75" hidden="false" customHeight="false" outlineLevel="0" collapsed="false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customFormat="false" ht="15.75" hidden="false" customHeight="false" outlineLevel="0" collapsed="false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customFormat="false" ht="15.75" hidden="false" customHeight="false" outlineLevel="0" collapsed="false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customFormat="false" ht="15.75" hidden="false" customHeight="false" outlineLevel="0" collapsed="false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customFormat="false" ht="15.75" hidden="false" customHeight="false" outlineLevel="0" collapsed="false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customFormat="false" ht="15.75" hidden="false" customHeight="false" outlineLevel="0" collapsed="false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customFormat="false" ht="15.75" hidden="false" customHeight="false" outlineLevel="0" collapsed="false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customFormat="false" ht="15.75" hidden="false" customHeight="false" outlineLevel="0" collapsed="false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customFormat="false" ht="15.75" hidden="false" customHeight="false" outlineLevel="0" collapsed="false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customFormat="false" ht="15.75" hidden="false" customHeight="false" outlineLevel="0" collapsed="false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customFormat="false" ht="15.75" hidden="false" customHeight="false" outlineLevel="0" collapsed="false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customFormat="false" ht="15.75" hidden="false" customHeight="false" outlineLevel="0" collapsed="false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customFormat="false" ht="15.75" hidden="false" customHeight="false" outlineLevel="0" collapsed="false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customFormat="false" ht="15.75" hidden="false" customHeight="false" outlineLevel="0" collapsed="false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customFormat="false" ht="15.75" hidden="false" customHeight="false" outlineLevel="0" collapsed="false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customFormat="false" ht="15.75" hidden="false" customHeight="false" outlineLevel="0" collapsed="false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customFormat="false" ht="15.75" hidden="false" customHeight="false" outlineLevel="0" collapsed="false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customFormat="false" ht="15.75" hidden="false" customHeight="false" outlineLevel="0" collapsed="false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customFormat="false" ht="15.75" hidden="false" customHeight="false" outlineLevel="0" collapsed="false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customFormat="false" ht="15.75" hidden="false" customHeight="false" outlineLevel="0" collapsed="false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customFormat="false" ht="15.75" hidden="false" customHeight="false" outlineLevel="0" collapsed="false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customFormat="false" ht="15.75" hidden="false" customHeight="false" outlineLevel="0" collapsed="false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customFormat="false" ht="15.75" hidden="false" customHeight="false" outlineLevel="0" collapsed="false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customFormat="false" ht="15.75" hidden="false" customHeight="false" outlineLevel="0" collapsed="false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customFormat="false" ht="15.75" hidden="false" customHeight="false" outlineLevel="0" collapsed="false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customFormat="false" ht="15.75" hidden="false" customHeight="false" outlineLevel="0" collapsed="false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customFormat="false" ht="15.75" hidden="false" customHeight="false" outlineLevel="0" collapsed="false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customFormat="false" ht="15.75" hidden="false" customHeight="false" outlineLevel="0" collapsed="false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customFormat="false" ht="15.75" hidden="false" customHeight="false" outlineLevel="0" collapsed="false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customFormat="false" ht="15.75" hidden="false" customHeight="false" outlineLevel="0" collapsed="false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customFormat="false" ht="15.75" hidden="false" customHeight="false" outlineLevel="0" collapsed="false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customFormat="false" ht="15.75" hidden="false" customHeight="false" outlineLevel="0" collapsed="false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customFormat="false" ht="15.75" hidden="false" customHeight="false" outlineLevel="0" collapsed="false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customFormat="false" ht="15.75" hidden="false" customHeight="false" outlineLevel="0" collapsed="false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customFormat="false" ht="15.75" hidden="false" customHeight="false" outlineLevel="0" collapsed="false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customFormat="false" ht="15.75" hidden="false" customHeight="false" outlineLevel="0" collapsed="false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customFormat="false" ht="15.75" hidden="false" customHeight="false" outlineLevel="0" collapsed="false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customFormat="false" ht="15.75" hidden="false" customHeight="false" outlineLevel="0" collapsed="false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customFormat="false" ht="15.75" hidden="false" customHeight="false" outlineLevel="0" collapsed="false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customFormat="false" ht="15.75" hidden="false" customHeight="false" outlineLevel="0" collapsed="false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customFormat="false" ht="15.75" hidden="false" customHeight="false" outlineLevel="0" collapsed="false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customFormat="false" ht="15.75" hidden="false" customHeight="false" outlineLevel="0" collapsed="false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customFormat="false" ht="15.75" hidden="false" customHeight="false" outlineLevel="0" collapsed="false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customFormat="false" ht="15.75" hidden="false" customHeight="false" outlineLevel="0" collapsed="false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customFormat="false" ht="15.75" hidden="false" customHeight="false" outlineLevel="0" collapsed="false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customFormat="false" ht="15.75" hidden="false" customHeight="false" outlineLevel="0" collapsed="false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customFormat="false" ht="15.75" hidden="false" customHeight="false" outlineLevel="0" collapsed="false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customFormat="false" ht="15.75" hidden="false" customHeight="false" outlineLevel="0" collapsed="false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customFormat="false" ht="15.75" hidden="false" customHeight="false" outlineLevel="0" collapsed="false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customFormat="false" ht="15.75" hidden="false" customHeight="false" outlineLevel="0" collapsed="false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customFormat="false" ht="15.75" hidden="false" customHeight="false" outlineLevel="0" collapsed="false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customFormat="false" ht="15.75" hidden="false" customHeight="false" outlineLevel="0" collapsed="false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customFormat="false" ht="15.75" hidden="false" customHeight="false" outlineLevel="0" collapsed="false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customFormat="false" ht="15.75" hidden="false" customHeight="false" outlineLevel="0" collapsed="false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customFormat="false" ht="15.75" hidden="false" customHeight="false" outlineLevel="0" collapsed="false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customFormat="false" ht="15.75" hidden="false" customHeight="false" outlineLevel="0" collapsed="false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customFormat="false" ht="15.75" hidden="false" customHeight="false" outlineLevel="0" collapsed="false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customFormat="false" ht="15.75" hidden="false" customHeight="false" outlineLevel="0" collapsed="false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customFormat="false" ht="15.75" hidden="false" customHeight="false" outlineLevel="0" collapsed="false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customFormat="false" ht="15.75" hidden="false" customHeight="false" outlineLevel="0" collapsed="false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customFormat="false" ht="15.75" hidden="false" customHeight="false" outlineLevel="0" collapsed="false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customFormat="false" ht="15.75" hidden="false" customHeight="false" outlineLevel="0" collapsed="false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customFormat="false" ht="15.75" hidden="false" customHeight="false" outlineLevel="0" collapsed="false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customFormat="false" ht="15.75" hidden="false" customHeight="false" outlineLevel="0" collapsed="false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customFormat="false" ht="15.75" hidden="false" customHeight="false" outlineLevel="0" collapsed="false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customFormat="false" ht="15.75" hidden="false" customHeight="false" outlineLevel="0" collapsed="false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customFormat="false" ht="15.75" hidden="false" customHeight="false" outlineLevel="0" collapsed="false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customFormat="false" ht="15.75" hidden="false" customHeight="false" outlineLevel="0" collapsed="false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customFormat="false" ht="15.75" hidden="false" customHeight="false" outlineLevel="0" collapsed="false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customFormat="false" ht="15.75" hidden="false" customHeight="false" outlineLevel="0" collapsed="false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customFormat="false" ht="15.75" hidden="false" customHeight="false" outlineLevel="0" collapsed="false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customFormat="false" ht="15.75" hidden="false" customHeight="false" outlineLevel="0" collapsed="false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customFormat="false" ht="15.75" hidden="false" customHeight="false" outlineLevel="0" collapsed="false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customFormat="false" ht="15.75" hidden="false" customHeight="false" outlineLevel="0" collapsed="false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customFormat="false" ht="15.75" hidden="false" customHeight="false" outlineLevel="0" collapsed="false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customFormat="false" ht="15.75" hidden="false" customHeight="false" outlineLevel="0" collapsed="false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customFormat="false" ht="15.75" hidden="false" customHeight="false" outlineLevel="0" collapsed="false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customFormat="false" ht="15.75" hidden="false" customHeight="false" outlineLevel="0" collapsed="false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customFormat="false" ht="15.75" hidden="false" customHeight="false" outlineLevel="0" collapsed="false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customFormat="false" ht="15.75" hidden="false" customHeight="false" outlineLevel="0" collapsed="false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customFormat="false" ht="15.75" hidden="false" customHeight="false" outlineLevel="0" collapsed="false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customFormat="false" ht="15.75" hidden="false" customHeight="false" outlineLevel="0" collapsed="false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customFormat="false" ht="15.75" hidden="false" customHeight="false" outlineLevel="0" collapsed="false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customFormat="false" ht="15.75" hidden="false" customHeight="false" outlineLevel="0" collapsed="false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customFormat="false" ht="15.75" hidden="false" customHeight="false" outlineLevel="0" collapsed="false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customFormat="false" ht="15.75" hidden="false" customHeight="false" outlineLevel="0" collapsed="false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customFormat="false" ht="15.75" hidden="false" customHeight="false" outlineLevel="0" collapsed="false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customFormat="false" ht="15.75" hidden="false" customHeight="false" outlineLevel="0" collapsed="false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customFormat="false" ht="15.75" hidden="false" customHeight="false" outlineLevel="0" collapsed="false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customFormat="false" ht="15.75" hidden="false" customHeight="false" outlineLevel="0" collapsed="false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customFormat="false" ht="15.75" hidden="false" customHeight="false" outlineLevel="0" collapsed="false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customFormat="false" ht="15.75" hidden="false" customHeight="false" outlineLevel="0" collapsed="false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customFormat="false" ht="15.75" hidden="false" customHeight="false" outlineLevel="0" collapsed="false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customFormat="false" ht="15.75" hidden="false" customHeight="false" outlineLevel="0" collapsed="false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customFormat="false" ht="15.75" hidden="false" customHeight="false" outlineLevel="0" collapsed="false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customFormat="false" ht="15.75" hidden="false" customHeight="false" outlineLevel="0" collapsed="false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customFormat="false" ht="15.75" hidden="false" customHeight="false" outlineLevel="0" collapsed="false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customFormat="false" ht="15.75" hidden="false" customHeight="false" outlineLevel="0" collapsed="false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customFormat="false" ht="15.75" hidden="false" customHeight="false" outlineLevel="0" collapsed="false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customFormat="false" ht="15.75" hidden="false" customHeight="false" outlineLevel="0" collapsed="false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customFormat="false" ht="15.75" hidden="false" customHeight="false" outlineLevel="0" collapsed="false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customFormat="false" ht="15.75" hidden="false" customHeight="false" outlineLevel="0" collapsed="false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customFormat="false" ht="15.75" hidden="false" customHeight="false" outlineLevel="0" collapsed="false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customFormat="false" ht="15.75" hidden="false" customHeight="false" outlineLevel="0" collapsed="false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customFormat="false" ht="15.75" hidden="false" customHeight="false" outlineLevel="0" collapsed="false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customFormat="false" ht="15.75" hidden="false" customHeight="false" outlineLevel="0" collapsed="false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customFormat="false" ht="15.75" hidden="false" customHeight="false" outlineLevel="0" collapsed="false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customFormat="false" ht="15.75" hidden="false" customHeight="false" outlineLevel="0" collapsed="false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customFormat="false" ht="15.75" hidden="false" customHeight="false" outlineLevel="0" collapsed="false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customFormat="false" ht="15.75" hidden="false" customHeight="false" outlineLevel="0" collapsed="false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customFormat="false" ht="15.75" hidden="false" customHeight="false" outlineLevel="0" collapsed="false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customFormat="false" ht="15.75" hidden="false" customHeight="false" outlineLevel="0" collapsed="false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customFormat="false" ht="15.75" hidden="false" customHeight="false" outlineLevel="0" collapsed="false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customFormat="false" ht="15.75" hidden="false" customHeight="false" outlineLevel="0" collapsed="false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customFormat="false" ht="15.75" hidden="false" customHeight="false" outlineLevel="0" collapsed="false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customFormat="false" ht="15.75" hidden="false" customHeight="false" outlineLevel="0" collapsed="false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customFormat="false" ht="15.75" hidden="false" customHeight="false" outlineLevel="0" collapsed="false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customFormat="false" ht="15.75" hidden="false" customHeight="false" outlineLevel="0" collapsed="false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customFormat="false" ht="15.75" hidden="false" customHeight="false" outlineLevel="0" collapsed="false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customFormat="false" ht="15.75" hidden="false" customHeight="false" outlineLevel="0" collapsed="false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customFormat="false" ht="15.75" hidden="false" customHeight="false" outlineLevel="0" collapsed="false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customFormat="false" ht="15.75" hidden="false" customHeight="false" outlineLevel="0" collapsed="false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customFormat="false" ht="15.75" hidden="false" customHeight="false" outlineLevel="0" collapsed="false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customFormat="false" ht="15.75" hidden="false" customHeight="false" outlineLevel="0" collapsed="false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customFormat="false" ht="15.75" hidden="false" customHeight="false" outlineLevel="0" collapsed="false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customFormat="false" ht="15.75" hidden="false" customHeight="false" outlineLevel="0" collapsed="false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customFormat="false" ht="15.75" hidden="false" customHeight="false" outlineLevel="0" collapsed="false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customFormat="false" ht="15.75" hidden="false" customHeight="false" outlineLevel="0" collapsed="false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customFormat="false" ht="15.75" hidden="false" customHeight="false" outlineLevel="0" collapsed="false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customFormat="false" ht="15.75" hidden="false" customHeight="false" outlineLevel="0" collapsed="false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customFormat="false" ht="15.75" hidden="false" customHeight="false" outlineLevel="0" collapsed="false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customFormat="false" ht="15.75" hidden="false" customHeight="false" outlineLevel="0" collapsed="false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customFormat="false" ht="15.75" hidden="false" customHeight="false" outlineLevel="0" collapsed="false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customFormat="false" ht="15.75" hidden="false" customHeight="false" outlineLevel="0" collapsed="false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customFormat="false" ht="15.75" hidden="false" customHeight="false" outlineLevel="0" collapsed="false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customFormat="false" ht="15.75" hidden="false" customHeight="false" outlineLevel="0" collapsed="false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customFormat="false" ht="15.75" hidden="false" customHeight="false" outlineLevel="0" collapsed="false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customFormat="false" ht="15.75" hidden="false" customHeight="false" outlineLevel="0" collapsed="false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customFormat="false" ht="15.75" hidden="false" customHeight="false" outlineLevel="0" collapsed="false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customFormat="false" ht="15.75" hidden="false" customHeight="false" outlineLevel="0" collapsed="false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customFormat="false" ht="15.75" hidden="false" customHeight="false" outlineLevel="0" collapsed="false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customFormat="false" ht="15.75" hidden="false" customHeight="false" outlineLevel="0" collapsed="false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customFormat="false" ht="15.75" hidden="false" customHeight="false" outlineLevel="0" collapsed="false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customFormat="false" ht="15.75" hidden="false" customHeight="false" outlineLevel="0" collapsed="false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customFormat="false" ht="15.75" hidden="false" customHeight="false" outlineLevel="0" collapsed="false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customFormat="false" ht="15.75" hidden="false" customHeight="false" outlineLevel="0" collapsed="false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customFormat="false" ht="15.75" hidden="false" customHeight="false" outlineLevel="0" collapsed="false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customFormat="false" ht="15.75" hidden="false" customHeight="false" outlineLevel="0" collapsed="false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customFormat="false" ht="15.75" hidden="false" customHeight="false" outlineLevel="0" collapsed="false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customFormat="false" ht="15.75" hidden="false" customHeight="false" outlineLevel="0" collapsed="false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customFormat="false" ht="15.75" hidden="false" customHeight="false" outlineLevel="0" collapsed="false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customFormat="false" ht="15.75" hidden="false" customHeight="false" outlineLevel="0" collapsed="false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customFormat="false" ht="15.75" hidden="false" customHeight="false" outlineLevel="0" collapsed="false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customFormat="false" ht="15.75" hidden="false" customHeight="false" outlineLevel="0" collapsed="false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customFormat="false" ht="15.75" hidden="false" customHeight="false" outlineLevel="0" collapsed="false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customFormat="false" ht="15.75" hidden="false" customHeight="false" outlineLevel="0" collapsed="false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customFormat="false" ht="15.75" hidden="false" customHeight="false" outlineLevel="0" collapsed="false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customFormat="false" ht="15.75" hidden="false" customHeight="false" outlineLevel="0" collapsed="false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customFormat="false" ht="15.75" hidden="false" customHeight="false" outlineLevel="0" collapsed="false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customFormat="false" ht="15.75" hidden="false" customHeight="false" outlineLevel="0" collapsed="false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customFormat="false" ht="15.75" hidden="false" customHeight="false" outlineLevel="0" collapsed="false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customFormat="false" ht="15.75" hidden="false" customHeight="false" outlineLevel="0" collapsed="false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customFormat="false" ht="15.75" hidden="false" customHeight="false" outlineLevel="0" collapsed="false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customFormat="false" ht="15.75" hidden="false" customHeight="false" outlineLevel="0" collapsed="false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customFormat="false" ht="15.75" hidden="false" customHeight="false" outlineLevel="0" collapsed="false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customFormat="false" ht="15.75" hidden="false" customHeight="false" outlineLevel="0" collapsed="false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customFormat="false" ht="15.75" hidden="false" customHeight="false" outlineLevel="0" collapsed="false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customFormat="false" ht="15.75" hidden="false" customHeight="false" outlineLevel="0" collapsed="false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customFormat="false" ht="15.75" hidden="false" customHeight="false" outlineLevel="0" collapsed="false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customFormat="false" ht="15.75" hidden="false" customHeight="false" outlineLevel="0" collapsed="false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customFormat="false" ht="15.75" hidden="false" customHeight="false" outlineLevel="0" collapsed="false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customFormat="false" ht="15.75" hidden="false" customHeight="false" outlineLevel="0" collapsed="false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customFormat="false" ht="15.75" hidden="false" customHeight="false" outlineLevel="0" collapsed="false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customFormat="false" ht="15.75" hidden="false" customHeight="false" outlineLevel="0" collapsed="false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customFormat="false" ht="15.75" hidden="false" customHeight="false" outlineLevel="0" collapsed="false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customFormat="false" ht="15.75" hidden="false" customHeight="false" outlineLevel="0" collapsed="false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customFormat="false" ht="15.75" hidden="false" customHeight="false" outlineLevel="0" collapsed="false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customFormat="false" ht="15.75" hidden="false" customHeight="false" outlineLevel="0" collapsed="false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customFormat="false" ht="15.75" hidden="false" customHeight="false" outlineLevel="0" collapsed="false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customFormat="false" ht="15.75" hidden="false" customHeight="false" outlineLevel="0" collapsed="false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customFormat="false" ht="15.75" hidden="false" customHeight="false" outlineLevel="0" collapsed="false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customFormat="false" ht="15.75" hidden="false" customHeight="false" outlineLevel="0" collapsed="false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customFormat="false" ht="15.75" hidden="false" customHeight="false" outlineLevel="0" collapsed="false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customFormat="false" ht="15.75" hidden="false" customHeight="false" outlineLevel="0" collapsed="false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customFormat="false" ht="15.75" hidden="false" customHeight="false" outlineLevel="0" collapsed="false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customFormat="false" ht="15.75" hidden="false" customHeight="false" outlineLevel="0" collapsed="false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customFormat="false" ht="15.75" hidden="false" customHeight="false" outlineLevel="0" collapsed="false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customFormat="false" ht="15.75" hidden="false" customHeight="false" outlineLevel="0" collapsed="false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customFormat="false" ht="15.75" hidden="false" customHeight="false" outlineLevel="0" collapsed="false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customFormat="false" ht="15.75" hidden="false" customHeight="false" outlineLevel="0" collapsed="false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customFormat="false" ht="15.75" hidden="false" customHeight="false" outlineLevel="0" collapsed="false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customFormat="false" ht="15.75" hidden="false" customHeight="false" outlineLevel="0" collapsed="false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customFormat="false" ht="15.75" hidden="false" customHeight="false" outlineLevel="0" collapsed="false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customFormat="false" ht="15.75" hidden="false" customHeight="false" outlineLevel="0" collapsed="false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customFormat="false" ht="15.75" hidden="false" customHeight="false" outlineLevel="0" collapsed="false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customFormat="false" ht="15.75" hidden="false" customHeight="false" outlineLevel="0" collapsed="false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customFormat="false" ht="15.75" hidden="false" customHeight="false" outlineLevel="0" collapsed="false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customFormat="false" ht="15.75" hidden="false" customHeight="false" outlineLevel="0" collapsed="false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customFormat="false" ht="15.75" hidden="false" customHeight="false" outlineLevel="0" collapsed="false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customFormat="false" ht="15.75" hidden="false" customHeight="false" outlineLevel="0" collapsed="false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customFormat="false" ht="15.75" hidden="false" customHeight="false" outlineLevel="0" collapsed="false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customFormat="false" ht="15.75" hidden="false" customHeight="false" outlineLevel="0" collapsed="false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customFormat="false" ht="15.75" hidden="false" customHeight="false" outlineLevel="0" collapsed="false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customFormat="false" ht="15.75" hidden="false" customHeight="false" outlineLevel="0" collapsed="false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customFormat="false" ht="15.75" hidden="false" customHeight="false" outlineLevel="0" collapsed="false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customFormat="false" ht="15.75" hidden="false" customHeight="false" outlineLevel="0" collapsed="false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customFormat="false" ht="15.75" hidden="false" customHeight="false" outlineLevel="0" collapsed="false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customFormat="false" ht="15.75" hidden="false" customHeight="false" outlineLevel="0" collapsed="false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customFormat="false" ht="15.75" hidden="false" customHeight="false" outlineLevel="0" collapsed="false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customFormat="false" ht="15.75" hidden="false" customHeight="false" outlineLevel="0" collapsed="false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customFormat="false" ht="15.75" hidden="false" customHeight="false" outlineLevel="0" collapsed="false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customFormat="false" ht="15.75" hidden="false" customHeight="false" outlineLevel="0" collapsed="false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customFormat="false" ht="15.75" hidden="false" customHeight="false" outlineLevel="0" collapsed="false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customFormat="false" ht="15.75" hidden="false" customHeight="false" outlineLevel="0" collapsed="false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customFormat="false" ht="15.75" hidden="false" customHeight="false" outlineLevel="0" collapsed="false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customFormat="false" ht="15.75" hidden="false" customHeight="false" outlineLevel="0" collapsed="false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customFormat="false" ht="15.75" hidden="false" customHeight="false" outlineLevel="0" collapsed="false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customFormat="false" ht="15.75" hidden="false" customHeight="false" outlineLevel="0" collapsed="false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customFormat="false" ht="15.75" hidden="false" customHeight="false" outlineLevel="0" collapsed="false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customFormat="false" ht="15.75" hidden="false" customHeight="false" outlineLevel="0" collapsed="false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customFormat="false" ht="15.75" hidden="false" customHeight="false" outlineLevel="0" collapsed="false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customFormat="false" ht="15.75" hidden="false" customHeight="false" outlineLevel="0" collapsed="false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customFormat="false" ht="15.75" hidden="false" customHeight="false" outlineLevel="0" collapsed="false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customFormat="false" ht="15.75" hidden="false" customHeight="false" outlineLevel="0" collapsed="false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customFormat="false" ht="15.75" hidden="false" customHeight="false" outlineLevel="0" collapsed="false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customFormat="false" ht="15.75" hidden="false" customHeight="false" outlineLevel="0" collapsed="false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customFormat="false" ht="15.75" hidden="false" customHeight="false" outlineLevel="0" collapsed="false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customFormat="false" ht="15.75" hidden="false" customHeight="false" outlineLevel="0" collapsed="false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customFormat="false" ht="15.75" hidden="false" customHeight="false" outlineLevel="0" collapsed="false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customFormat="false" ht="15.75" hidden="false" customHeight="false" outlineLevel="0" collapsed="false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customFormat="false" ht="15.75" hidden="false" customHeight="false" outlineLevel="0" collapsed="false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customFormat="false" ht="15.75" hidden="false" customHeight="false" outlineLevel="0" collapsed="false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customFormat="false" ht="15.75" hidden="false" customHeight="false" outlineLevel="0" collapsed="false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customFormat="false" ht="15.75" hidden="false" customHeight="false" outlineLevel="0" collapsed="false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customFormat="false" ht="15.75" hidden="false" customHeight="false" outlineLevel="0" collapsed="false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customFormat="false" ht="15.75" hidden="false" customHeight="false" outlineLevel="0" collapsed="false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customFormat="false" ht="15.75" hidden="false" customHeight="false" outlineLevel="0" collapsed="false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customFormat="false" ht="15.75" hidden="false" customHeight="false" outlineLevel="0" collapsed="false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customFormat="false" ht="15.75" hidden="false" customHeight="false" outlineLevel="0" collapsed="false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customFormat="false" ht="15.75" hidden="false" customHeight="false" outlineLevel="0" collapsed="false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customFormat="false" ht="15.75" hidden="false" customHeight="false" outlineLevel="0" collapsed="false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customFormat="false" ht="15.75" hidden="false" customHeight="false" outlineLevel="0" collapsed="false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customFormat="false" ht="15.75" hidden="false" customHeight="false" outlineLevel="0" collapsed="false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customFormat="false" ht="15.75" hidden="false" customHeight="false" outlineLevel="0" collapsed="false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customFormat="false" ht="15.75" hidden="false" customHeight="false" outlineLevel="0" collapsed="false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customFormat="false" ht="15.75" hidden="false" customHeight="false" outlineLevel="0" collapsed="false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customFormat="false" ht="15.75" hidden="false" customHeight="false" outlineLevel="0" collapsed="false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customFormat="false" ht="15.75" hidden="false" customHeight="false" outlineLevel="0" collapsed="false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customFormat="false" ht="15.75" hidden="false" customHeight="false" outlineLevel="0" collapsed="false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customFormat="false" ht="15.75" hidden="false" customHeight="false" outlineLevel="0" collapsed="false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customFormat="false" ht="15.75" hidden="false" customHeight="false" outlineLevel="0" collapsed="false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customFormat="false" ht="15.75" hidden="false" customHeight="false" outlineLevel="0" collapsed="false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customFormat="false" ht="15.75" hidden="false" customHeight="false" outlineLevel="0" collapsed="false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customFormat="false" ht="15.75" hidden="false" customHeight="false" outlineLevel="0" collapsed="false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customFormat="false" ht="15.75" hidden="false" customHeight="false" outlineLevel="0" collapsed="false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customFormat="false" ht="15.75" hidden="false" customHeight="false" outlineLevel="0" collapsed="false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customFormat="false" ht="15.75" hidden="false" customHeight="false" outlineLevel="0" collapsed="false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customFormat="false" ht="15.75" hidden="false" customHeight="false" outlineLevel="0" collapsed="false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customFormat="false" ht="15.75" hidden="false" customHeight="false" outlineLevel="0" collapsed="false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customFormat="false" ht="15.75" hidden="false" customHeight="false" outlineLevel="0" collapsed="false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customFormat="false" ht="15.75" hidden="false" customHeight="false" outlineLevel="0" collapsed="false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customFormat="false" ht="15.75" hidden="false" customHeight="false" outlineLevel="0" collapsed="false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customFormat="false" ht="15.75" hidden="false" customHeight="false" outlineLevel="0" collapsed="false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customFormat="false" ht="15.75" hidden="false" customHeight="false" outlineLevel="0" collapsed="false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customFormat="false" ht="15.75" hidden="false" customHeight="false" outlineLevel="0" collapsed="false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customFormat="false" ht="15.75" hidden="false" customHeight="false" outlineLevel="0" collapsed="false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customFormat="false" ht="15.75" hidden="false" customHeight="false" outlineLevel="0" collapsed="false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customFormat="false" ht="15.75" hidden="false" customHeight="false" outlineLevel="0" collapsed="false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customFormat="false" ht="15.75" hidden="false" customHeight="false" outlineLevel="0" collapsed="false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customFormat="false" ht="15.75" hidden="false" customHeight="false" outlineLevel="0" collapsed="false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customFormat="false" ht="15.75" hidden="false" customHeight="false" outlineLevel="0" collapsed="false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customFormat="false" ht="15.75" hidden="false" customHeight="false" outlineLevel="0" collapsed="false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customFormat="false" ht="15.75" hidden="false" customHeight="false" outlineLevel="0" collapsed="false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customFormat="false" ht="15.75" hidden="false" customHeight="false" outlineLevel="0" collapsed="false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customFormat="false" ht="15.75" hidden="false" customHeight="false" outlineLevel="0" collapsed="false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customFormat="false" ht="15.75" hidden="false" customHeight="false" outlineLevel="0" collapsed="false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customFormat="false" ht="15.75" hidden="false" customHeight="false" outlineLevel="0" collapsed="false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customFormat="false" ht="15.75" hidden="false" customHeight="false" outlineLevel="0" collapsed="false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customFormat="false" ht="15.75" hidden="false" customHeight="false" outlineLevel="0" collapsed="false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customFormat="false" ht="15.75" hidden="false" customHeight="false" outlineLevel="0" collapsed="false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customFormat="false" ht="15.75" hidden="false" customHeight="false" outlineLevel="0" collapsed="false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customFormat="false" ht="15.75" hidden="false" customHeight="false" outlineLevel="0" collapsed="false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customFormat="false" ht="15.75" hidden="false" customHeight="false" outlineLevel="0" collapsed="false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customFormat="false" ht="15.75" hidden="false" customHeight="false" outlineLevel="0" collapsed="false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customFormat="false" ht="15.75" hidden="false" customHeight="false" outlineLevel="0" collapsed="false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customFormat="false" ht="15.75" hidden="false" customHeight="false" outlineLevel="0" collapsed="false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customFormat="false" ht="15.75" hidden="false" customHeight="false" outlineLevel="0" collapsed="false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customFormat="false" ht="15.75" hidden="false" customHeight="false" outlineLevel="0" collapsed="false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customFormat="false" ht="15.75" hidden="false" customHeight="false" outlineLevel="0" collapsed="false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customFormat="false" ht="15.75" hidden="false" customHeight="false" outlineLevel="0" collapsed="false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customFormat="false" ht="15.75" hidden="false" customHeight="false" outlineLevel="0" collapsed="false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customFormat="false" ht="15.75" hidden="false" customHeight="false" outlineLevel="0" collapsed="false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customFormat="false" ht="15.75" hidden="false" customHeight="false" outlineLevel="0" collapsed="false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customFormat="false" ht="15.75" hidden="false" customHeight="false" outlineLevel="0" collapsed="false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customFormat="false" ht="15.75" hidden="false" customHeight="false" outlineLevel="0" collapsed="false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customFormat="false" ht="15.75" hidden="false" customHeight="false" outlineLevel="0" collapsed="false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customFormat="false" ht="15.75" hidden="false" customHeight="false" outlineLevel="0" collapsed="false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customFormat="false" ht="15.75" hidden="false" customHeight="false" outlineLevel="0" collapsed="false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customFormat="false" ht="15.75" hidden="false" customHeight="false" outlineLevel="0" collapsed="false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customFormat="false" ht="15.75" hidden="false" customHeight="false" outlineLevel="0" collapsed="false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customFormat="false" ht="15.75" hidden="false" customHeight="false" outlineLevel="0" collapsed="false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customFormat="false" ht="15.75" hidden="false" customHeight="false" outlineLevel="0" collapsed="false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customFormat="false" ht="15.75" hidden="false" customHeight="false" outlineLevel="0" collapsed="false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customFormat="false" ht="15.75" hidden="false" customHeight="false" outlineLevel="0" collapsed="false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customFormat="false" ht="15.75" hidden="false" customHeight="false" outlineLevel="0" collapsed="false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customFormat="false" ht="15.75" hidden="false" customHeight="false" outlineLevel="0" collapsed="false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customFormat="false" ht="15.75" hidden="false" customHeight="false" outlineLevel="0" collapsed="false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customFormat="false" ht="15.75" hidden="false" customHeight="false" outlineLevel="0" collapsed="false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customFormat="false" ht="15.75" hidden="false" customHeight="false" outlineLevel="0" collapsed="false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customFormat="false" ht="15.75" hidden="false" customHeight="false" outlineLevel="0" collapsed="false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customFormat="false" ht="15.75" hidden="false" customHeight="false" outlineLevel="0" collapsed="false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customFormat="false" ht="15.75" hidden="false" customHeight="false" outlineLevel="0" collapsed="false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customFormat="false" ht="15.75" hidden="false" customHeight="false" outlineLevel="0" collapsed="false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customFormat="false" ht="15.75" hidden="false" customHeight="false" outlineLevel="0" collapsed="false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customFormat="false" ht="15.75" hidden="false" customHeight="false" outlineLevel="0" collapsed="false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customFormat="false" ht="15.75" hidden="false" customHeight="false" outlineLevel="0" collapsed="false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customFormat="false" ht="15.75" hidden="false" customHeight="false" outlineLevel="0" collapsed="false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customFormat="false" ht="15.75" hidden="false" customHeight="false" outlineLevel="0" collapsed="false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customFormat="false" ht="15.75" hidden="false" customHeight="false" outlineLevel="0" collapsed="false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customFormat="false" ht="15.75" hidden="false" customHeight="false" outlineLevel="0" collapsed="false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customFormat="false" ht="15.75" hidden="false" customHeight="false" outlineLevel="0" collapsed="false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customFormat="false" ht="15.75" hidden="false" customHeight="false" outlineLevel="0" collapsed="false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customFormat="false" ht="15.75" hidden="false" customHeight="false" outlineLevel="0" collapsed="false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customFormat="false" ht="15.75" hidden="false" customHeight="false" outlineLevel="0" collapsed="false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customFormat="false" ht="15.75" hidden="false" customHeight="false" outlineLevel="0" collapsed="false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</sheetData>
  <sheetProtection sheet="true" objects="true" scenarios="true" selectLockedCells="true"/>
  <mergeCells count="78">
    <mergeCell ref="A1:J3"/>
    <mergeCell ref="C4:D4"/>
    <mergeCell ref="A5:A12"/>
    <mergeCell ref="B5:B12"/>
    <mergeCell ref="C5:D5"/>
    <mergeCell ref="E5:E12"/>
    <mergeCell ref="F5:F12"/>
    <mergeCell ref="G5:G12"/>
    <mergeCell ref="H5:H12"/>
    <mergeCell ref="I5:I12"/>
    <mergeCell ref="J5:J12"/>
    <mergeCell ref="C6:D6"/>
    <mergeCell ref="C7:D7"/>
    <mergeCell ref="C8:D8"/>
    <mergeCell ref="C9:D9"/>
    <mergeCell ref="C10:D10"/>
    <mergeCell ref="C11:D11"/>
    <mergeCell ref="C12:D12"/>
    <mergeCell ref="A13:J13"/>
    <mergeCell ref="A14:A21"/>
    <mergeCell ref="B14:B21"/>
    <mergeCell ref="C14:D14"/>
    <mergeCell ref="E14:E21"/>
    <mergeCell ref="F14:F21"/>
    <mergeCell ref="G14:G21"/>
    <mergeCell ref="H14:H21"/>
    <mergeCell ref="I14:I21"/>
    <mergeCell ref="J14:J21"/>
    <mergeCell ref="C15:D15"/>
    <mergeCell ref="C16:D16"/>
    <mergeCell ref="C17:D17"/>
    <mergeCell ref="C18:D18"/>
    <mergeCell ref="C19:D19"/>
    <mergeCell ref="C20:D20"/>
    <mergeCell ref="C21:D21"/>
    <mergeCell ref="A22:J22"/>
    <mergeCell ref="A23:A26"/>
    <mergeCell ref="B23:B26"/>
    <mergeCell ref="C23:D23"/>
    <mergeCell ref="E23:E26"/>
    <mergeCell ref="F23:F26"/>
    <mergeCell ref="G23:G26"/>
    <mergeCell ref="H23:H26"/>
    <mergeCell ref="I23:I26"/>
    <mergeCell ref="J23:J26"/>
    <mergeCell ref="C24:D24"/>
    <mergeCell ref="C25:D25"/>
    <mergeCell ref="C26:D26"/>
    <mergeCell ref="A27:J27"/>
    <mergeCell ref="A28:A32"/>
    <mergeCell ref="B28:B32"/>
    <mergeCell ref="C28:D28"/>
    <mergeCell ref="E28:E32"/>
    <mergeCell ref="F28:F32"/>
    <mergeCell ref="G28:G32"/>
    <mergeCell ref="H28:H32"/>
    <mergeCell ref="I28:I32"/>
    <mergeCell ref="J28:J32"/>
    <mergeCell ref="C29:D29"/>
    <mergeCell ref="C31:D31"/>
    <mergeCell ref="C32:D32"/>
    <mergeCell ref="A33:J33"/>
    <mergeCell ref="A34:A37"/>
    <mergeCell ref="B34:B37"/>
    <mergeCell ref="C34:D34"/>
    <mergeCell ref="E34:E37"/>
    <mergeCell ref="F34:F37"/>
    <mergeCell ref="G34:G37"/>
    <mergeCell ref="H34:H37"/>
    <mergeCell ref="I34:I37"/>
    <mergeCell ref="J34:J37"/>
    <mergeCell ref="C35:D35"/>
    <mergeCell ref="C36:D36"/>
    <mergeCell ref="C37:D37"/>
    <mergeCell ref="A38:J38"/>
    <mergeCell ref="A39:I39"/>
    <mergeCell ref="A40:I40"/>
    <mergeCell ref="A41:I41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79"/>
  <sheetViews>
    <sheetView showFormulas="false" showGridLines="true" showRowColHeaders="true" showZeros="true" rightToLeft="false" tabSelected="true" showOutlineSymbols="true" defaultGridColor="true" view="normal" topLeftCell="A20" colorId="64" zoomScale="75" zoomScaleNormal="75" zoomScalePageLayoutView="100" workbookViewId="0">
      <selection pane="topLeft" activeCell="F56" activeCellId="0" sqref="F56"/>
    </sheetView>
  </sheetViews>
  <sheetFormatPr defaultRowHeight="15.7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44.43"/>
    <col collapsed="false" customWidth="true" hidden="false" outlineLevel="0" max="3" min="3" style="0" width="14.43"/>
    <col collapsed="false" customWidth="true" hidden="false" outlineLevel="0" max="4" min="4" style="0" width="61.08"/>
    <col collapsed="false" customWidth="true" hidden="false" outlineLevel="0" max="5" min="5" style="0" width="14.86"/>
    <col collapsed="false" customWidth="true" hidden="false" outlineLevel="0" max="7" min="6" style="0" width="14.43"/>
    <col collapsed="false" customWidth="true" hidden="false" outlineLevel="0" max="8" min="8" style="0" width="15.88"/>
    <col collapsed="false" customWidth="true" hidden="false" outlineLevel="0" max="1025" min="9" style="0" width="14.43"/>
  </cols>
  <sheetData>
    <row r="1" customFormat="false" ht="15.75" hidden="false" customHeight="false" outlineLevel="0" collapsed="false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</row>
    <row r="2" customFormat="false" ht="15.75" hidden="false" customHeight="false" outlineLevel="0" collapsed="false">
      <c r="A2" s="31"/>
      <c r="B2" s="31"/>
      <c r="C2" s="31"/>
      <c r="D2" s="31"/>
      <c r="E2" s="31"/>
      <c r="F2" s="31"/>
      <c r="G2" s="31"/>
      <c r="H2" s="31"/>
      <c r="I2" s="31"/>
      <c r="J2" s="31"/>
    </row>
    <row r="3" customFormat="false" ht="15.75" hidden="false" customHeight="false" outlineLevel="0" collapsed="false">
      <c r="A3" s="31"/>
      <c r="B3" s="31"/>
      <c r="C3" s="31"/>
      <c r="D3" s="31"/>
      <c r="E3" s="31"/>
      <c r="F3" s="31"/>
      <c r="G3" s="31"/>
      <c r="H3" s="31"/>
      <c r="I3" s="31"/>
      <c r="J3" s="31"/>
    </row>
    <row r="4" customFormat="false" ht="43.8" hidden="false" customHeight="true" outlineLevel="0" collapsed="false">
      <c r="A4" s="20" t="s">
        <v>18</v>
      </c>
      <c r="B4" s="20"/>
      <c r="C4" s="20" t="s">
        <v>19</v>
      </c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</row>
    <row r="5" customFormat="false" ht="12.8" hidden="false" customHeight="false" outlineLevel="0" collapsed="false">
      <c r="A5" s="32" t="n">
        <v>1</v>
      </c>
      <c r="B5" s="33" t="s">
        <v>61</v>
      </c>
      <c r="C5" s="34" t="s">
        <v>62</v>
      </c>
      <c r="D5" s="34"/>
      <c r="E5" s="32" t="n">
        <v>100</v>
      </c>
      <c r="F5" s="26"/>
      <c r="G5" s="26" t="n">
        <f aca="false">F5*E5</f>
        <v>0</v>
      </c>
      <c r="H5" s="26" t="n">
        <f aca="false">G5*1.21</f>
        <v>0</v>
      </c>
      <c r="I5" s="25"/>
      <c r="J5" s="26"/>
    </row>
    <row r="6" customFormat="false" ht="25.6" hidden="false" customHeight="true" outlineLevel="0" collapsed="false">
      <c r="A6" s="32"/>
      <c r="B6" s="32"/>
      <c r="C6" s="35" t="s">
        <v>63</v>
      </c>
      <c r="D6" s="35"/>
      <c r="E6" s="32"/>
      <c r="F6" s="26"/>
      <c r="G6" s="26"/>
      <c r="H6" s="26"/>
      <c r="I6" s="26"/>
      <c r="J6" s="26"/>
    </row>
    <row r="7" customFormat="false" ht="25.6" hidden="false" customHeight="true" outlineLevel="0" collapsed="false">
      <c r="A7" s="32"/>
      <c r="B7" s="32"/>
      <c r="C7" s="35" t="s">
        <v>64</v>
      </c>
      <c r="D7" s="35"/>
      <c r="E7" s="32"/>
      <c r="F7" s="26"/>
      <c r="G7" s="26"/>
      <c r="H7" s="26"/>
      <c r="I7" s="26"/>
      <c r="J7" s="26"/>
    </row>
    <row r="8" customFormat="false" ht="12.8" hidden="false" customHeight="false" outlineLevel="0" collapsed="false">
      <c r="A8" s="32"/>
      <c r="B8" s="32"/>
      <c r="C8" s="34" t="s">
        <v>65</v>
      </c>
      <c r="D8" s="34"/>
      <c r="E8" s="32"/>
      <c r="F8" s="26"/>
      <c r="G8" s="26"/>
      <c r="H8" s="26"/>
      <c r="I8" s="26"/>
      <c r="J8" s="26"/>
    </row>
    <row r="9" customFormat="false" ht="12.8" hidden="false" customHeight="false" outlineLevel="0" collapsed="false">
      <c r="A9" s="32"/>
      <c r="B9" s="32"/>
      <c r="C9" s="34" t="s">
        <v>66</v>
      </c>
      <c r="D9" s="34"/>
      <c r="E9" s="32"/>
      <c r="F9" s="26"/>
      <c r="G9" s="26"/>
      <c r="H9" s="26"/>
      <c r="I9" s="26"/>
      <c r="J9" s="26"/>
    </row>
    <row r="10" customFormat="false" ht="12.8" hidden="false" customHeight="false" outlineLevel="0" collapsed="false">
      <c r="A10" s="32"/>
      <c r="B10" s="32"/>
      <c r="C10" s="34" t="s">
        <v>67</v>
      </c>
      <c r="D10" s="34"/>
      <c r="E10" s="32"/>
      <c r="F10" s="26"/>
      <c r="G10" s="26"/>
      <c r="H10" s="26"/>
      <c r="I10" s="26"/>
      <c r="J10" s="26"/>
    </row>
    <row r="11" customFormat="false" ht="12.8" hidden="false" customHeight="false" outlineLevel="0" collapsed="false">
      <c r="A11" s="32"/>
      <c r="B11" s="32"/>
      <c r="C11" s="34" t="s">
        <v>68</v>
      </c>
      <c r="D11" s="34"/>
      <c r="E11" s="32"/>
      <c r="F11" s="26"/>
      <c r="G11" s="26"/>
      <c r="H11" s="26"/>
      <c r="I11" s="26"/>
      <c r="J11" s="26"/>
    </row>
    <row r="12" customFormat="false" ht="12.8" hidden="false" customHeight="false" outlineLevel="0" collapsed="false">
      <c r="A12" s="32"/>
      <c r="B12" s="32"/>
      <c r="C12" s="34" t="s">
        <v>69</v>
      </c>
      <c r="D12" s="34"/>
      <c r="E12" s="32"/>
      <c r="F12" s="26"/>
      <c r="G12" s="26"/>
      <c r="H12" s="26"/>
      <c r="I12" s="26"/>
      <c r="J12" s="26"/>
    </row>
    <row r="13" customFormat="false" ht="12.8" hidden="false" customHeight="false" outlineLevel="0" collapsed="false">
      <c r="A13" s="32"/>
      <c r="B13" s="32"/>
      <c r="C13" s="34" t="s">
        <v>70</v>
      </c>
      <c r="D13" s="34"/>
      <c r="E13" s="32"/>
      <c r="F13" s="26"/>
      <c r="G13" s="26"/>
      <c r="H13" s="26"/>
      <c r="I13" s="26"/>
      <c r="J13" s="26"/>
    </row>
    <row r="14" customFormat="false" ht="25.6" hidden="false" customHeight="true" outlineLevel="0" collapsed="false">
      <c r="A14" s="32"/>
      <c r="B14" s="32"/>
      <c r="C14" s="35" t="s">
        <v>71</v>
      </c>
      <c r="D14" s="35"/>
      <c r="E14" s="32"/>
      <c r="F14" s="26"/>
      <c r="G14" s="26"/>
      <c r="H14" s="26"/>
      <c r="I14" s="26"/>
      <c r="J14" s="26"/>
    </row>
    <row r="15" customFormat="false" ht="12.8" hidden="false" customHeight="false" outlineLevel="0" collapsed="false">
      <c r="A15" s="32"/>
      <c r="B15" s="32"/>
      <c r="C15" s="34" t="s">
        <v>72</v>
      </c>
      <c r="D15" s="34"/>
      <c r="E15" s="32"/>
      <c r="F15" s="26"/>
      <c r="G15" s="26"/>
      <c r="H15" s="26"/>
      <c r="I15" s="26"/>
      <c r="J15" s="26"/>
    </row>
    <row r="16" customFormat="false" ht="15.75" hidden="false" customHeight="false" outlineLevel="0" collapsed="false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customFormat="false" ht="12.8" hidden="false" customHeight="false" outlineLevel="0" collapsed="false">
      <c r="A17" s="32" t="n">
        <v>2</v>
      </c>
      <c r="B17" s="33" t="s">
        <v>73</v>
      </c>
      <c r="C17" s="24" t="s">
        <v>70</v>
      </c>
      <c r="D17" s="24"/>
      <c r="E17" s="32" t="n">
        <v>100</v>
      </c>
      <c r="F17" s="26"/>
      <c r="G17" s="26" t="n">
        <f aca="false">F17*E17</f>
        <v>0</v>
      </c>
      <c r="H17" s="26" t="n">
        <f aca="false">G17*1.21</f>
        <v>0</v>
      </c>
      <c r="I17" s="25"/>
      <c r="J17" s="26"/>
    </row>
    <row r="18" customFormat="false" ht="12.8" hidden="false" customHeight="false" outlineLevel="0" collapsed="false">
      <c r="A18" s="32"/>
      <c r="B18" s="32"/>
      <c r="C18" s="24" t="s">
        <v>74</v>
      </c>
      <c r="D18" s="24"/>
      <c r="E18" s="32"/>
      <c r="F18" s="26"/>
      <c r="G18" s="26"/>
      <c r="H18" s="26"/>
      <c r="I18" s="26"/>
      <c r="J18" s="26"/>
    </row>
    <row r="19" customFormat="false" ht="12.8" hidden="false" customHeight="false" outlineLevel="0" collapsed="false">
      <c r="A19" s="32"/>
      <c r="B19" s="32"/>
      <c r="C19" s="24" t="s">
        <v>75</v>
      </c>
      <c r="D19" s="24"/>
      <c r="E19" s="32"/>
      <c r="F19" s="26"/>
      <c r="G19" s="26"/>
      <c r="H19" s="26"/>
      <c r="I19" s="26"/>
      <c r="J19" s="26"/>
    </row>
    <row r="20" customFormat="false" ht="12.8" hidden="false" customHeight="false" outlineLevel="0" collapsed="false">
      <c r="A20" s="32"/>
      <c r="B20" s="32"/>
      <c r="C20" s="24" t="s">
        <v>76</v>
      </c>
      <c r="D20" s="24"/>
      <c r="E20" s="32"/>
      <c r="F20" s="26"/>
      <c r="G20" s="26"/>
      <c r="H20" s="26"/>
      <c r="I20" s="26"/>
      <c r="J20" s="26"/>
    </row>
    <row r="21" customFormat="false" ht="12.8" hidden="false" customHeight="false" outlineLevel="0" collapsed="false">
      <c r="A21" s="32"/>
      <c r="B21" s="32"/>
      <c r="C21" s="24" t="s">
        <v>77</v>
      </c>
      <c r="D21" s="24"/>
      <c r="E21" s="32"/>
      <c r="F21" s="26"/>
      <c r="G21" s="26"/>
      <c r="H21" s="26"/>
      <c r="I21" s="26"/>
      <c r="J21" s="26"/>
    </row>
    <row r="22" customFormat="false" ht="12.8" hidden="false" customHeight="false" outlineLevel="0" collapsed="false">
      <c r="A22" s="32"/>
      <c r="B22" s="32"/>
      <c r="C22" s="24" t="s">
        <v>78</v>
      </c>
      <c r="D22" s="24"/>
      <c r="E22" s="32"/>
      <c r="F22" s="26"/>
      <c r="G22" s="26"/>
      <c r="H22" s="26"/>
      <c r="I22" s="26"/>
      <c r="J22" s="26"/>
    </row>
    <row r="23" customFormat="false" ht="12.8" hidden="false" customHeight="false" outlineLevel="0" collapsed="false">
      <c r="A23" s="32"/>
      <c r="B23" s="32"/>
      <c r="C23" s="24" t="s">
        <v>79</v>
      </c>
      <c r="D23" s="24"/>
      <c r="E23" s="32"/>
      <c r="F23" s="26"/>
      <c r="G23" s="26"/>
      <c r="H23" s="26"/>
      <c r="I23" s="26"/>
      <c r="J23" s="26"/>
    </row>
    <row r="24" customFormat="false" ht="12.8" hidden="false" customHeight="false" outlineLevel="0" collapsed="false">
      <c r="A24" s="32"/>
      <c r="B24" s="32"/>
      <c r="C24" s="24" t="s">
        <v>70</v>
      </c>
      <c r="D24" s="24"/>
      <c r="E24" s="32"/>
      <c r="F24" s="26"/>
      <c r="G24" s="26"/>
      <c r="H24" s="26"/>
      <c r="I24" s="26"/>
      <c r="J24" s="26"/>
    </row>
    <row r="25" customFormat="false" ht="12.8" hidden="false" customHeight="false" outlineLevel="0" collapsed="false">
      <c r="A25" s="32"/>
      <c r="B25" s="32"/>
      <c r="C25" s="24" t="s">
        <v>66</v>
      </c>
      <c r="D25" s="24"/>
      <c r="E25" s="32"/>
      <c r="F25" s="26"/>
      <c r="G25" s="26"/>
      <c r="H25" s="26"/>
      <c r="I25" s="26"/>
      <c r="J25" s="26"/>
    </row>
    <row r="26" customFormat="false" ht="12.8" hidden="false" customHeight="false" outlineLevel="0" collapsed="false">
      <c r="A26" s="32"/>
      <c r="B26" s="32"/>
      <c r="C26" s="24" t="s">
        <v>67</v>
      </c>
      <c r="D26" s="24"/>
      <c r="E26" s="32"/>
      <c r="F26" s="26"/>
      <c r="G26" s="26"/>
      <c r="H26" s="26"/>
      <c r="I26" s="26"/>
      <c r="J26" s="26"/>
    </row>
    <row r="27" customFormat="false" ht="18" hidden="false" customHeight="true" outlineLevel="0" collapsed="false">
      <c r="A27" s="32"/>
      <c r="B27" s="32"/>
      <c r="C27" s="24" t="s">
        <v>68</v>
      </c>
      <c r="D27" s="24"/>
      <c r="E27" s="32"/>
      <c r="F27" s="26"/>
      <c r="G27" s="26"/>
      <c r="H27" s="26"/>
      <c r="I27" s="26"/>
      <c r="J27" s="26"/>
    </row>
    <row r="28" customFormat="false" ht="15.75" hidden="false" customHeight="false" outlineLevel="0" collapsed="false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customFormat="false" ht="12.8" hidden="false" customHeight="false" outlineLevel="0" collapsed="false">
      <c r="A29" s="32" t="n">
        <v>3</v>
      </c>
      <c r="B29" s="36" t="s">
        <v>80</v>
      </c>
      <c r="C29" s="24" t="s">
        <v>47</v>
      </c>
      <c r="D29" s="24"/>
      <c r="E29" s="32" t="n">
        <v>100</v>
      </c>
      <c r="F29" s="26"/>
      <c r="G29" s="26" t="n">
        <f aca="false">E29*F29</f>
        <v>0</v>
      </c>
      <c r="H29" s="26" t="n">
        <f aca="false">G29*1.21</f>
        <v>0</v>
      </c>
      <c r="I29" s="25"/>
      <c r="J29" s="26"/>
    </row>
    <row r="30" customFormat="false" ht="12.8" hidden="false" customHeight="false" outlineLevel="0" collapsed="false">
      <c r="A30" s="32"/>
      <c r="B30" s="32"/>
      <c r="C30" s="24" t="s">
        <v>81</v>
      </c>
      <c r="D30" s="24"/>
      <c r="E30" s="32"/>
      <c r="F30" s="26"/>
      <c r="G30" s="26"/>
      <c r="H30" s="26"/>
      <c r="I30" s="26"/>
      <c r="J30" s="26"/>
    </row>
    <row r="31" customFormat="false" ht="12.8" hidden="false" customHeight="false" outlineLevel="0" collapsed="false">
      <c r="A31" s="32"/>
      <c r="B31" s="32"/>
      <c r="C31" s="24" t="s">
        <v>82</v>
      </c>
      <c r="D31" s="24"/>
      <c r="E31" s="32"/>
      <c r="F31" s="26"/>
      <c r="G31" s="26"/>
      <c r="H31" s="26"/>
      <c r="I31" s="26"/>
      <c r="J31" s="26"/>
    </row>
    <row r="32" customFormat="false" ht="12.8" hidden="false" customHeight="false" outlineLevel="0" collapsed="false">
      <c r="A32" s="32"/>
      <c r="B32" s="32"/>
      <c r="C32" s="24" t="s">
        <v>83</v>
      </c>
      <c r="D32" s="24"/>
      <c r="E32" s="32"/>
      <c r="F32" s="26"/>
      <c r="G32" s="26"/>
      <c r="H32" s="26"/>
      <c r="I32" s="26"/>
      <c r="J32" s="26"/>
    </row>
    <row r="33" customFormat="false" ht="12.8" hidden="false" customHeight="false" outlineLevel="0" collapsed="false">
      <c r="A33" s="32"/>
      <c r="B33" s="32"/>
      <c r="C33" s="24" t="s">
        <v>84</v>
      </c>
      <c r="D33" s="24"/>
      <c r="E33" s="32"/>
      <c r="F33" s="26"/>
      <c r="G33" s="26"/>
      <c r="H33" s="26"/>
      <c r="I33" s="26"/>
      <c r="J33" s="26"/>
    </row>
    <row r="34" customFormat="false" ht="15.75" hidden="false" customHeight="false" outlineLevel="0" collapsed="false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customFormat="false" ht="12.8" hidden="false" customHeight="false" outlineLevel="0" collapsed="false">
      <c r="A35" s="32" t="n">
        <v>4</v>
      </c>
      <c r="B35" s="33" t="s">
        <v>85</v>
      </c>
      <c r="C35" s="24" t="s">
        <v>86</v>
      </c>
      <c r="D35" s="24"/>
      <c r="E35" s="32" t="n">
        <v>40</v>
      </c>
      <c r="F35" s="26"/>
      <c r="G35" s="26" t="n">
        <f aca="false">E35*F35</f>
        <v>0</v>
      </c>
      <c r="H35" s="26" t="n">
        <f aca="false">G35*1.21</f>
        <v>0</v>
      </c>
      <c r="I35" s="25"/>
      <c r="J35" s="26"/>
    </row>
    <row r="36" customFormat="false" ht="12.8" hidden="false" customHeight="false" outlineLevel="0" collapsed="false">
      <c r="A36" s="32"/>
      <c r="B36" s="32"/>
      <c r="C36" s="24" t="s">
        <v>87</v>
      </c>
      <c r="D36" s="24"/>
      <c r="E36" s="32"/>
      <c r="F36" s="26"/>
      <c r="G36" s="26"/>
      <c r="H36" s="26"/>
      <c r="I36" s="26"/>
      <c r="J36" s="26"/>
    </row>
    <row r="37" customFormat="false" ht="12.8" hidden="false" customHeight="false" outlineLevel="0" collapsed="false">
      <c r="A37" s="32"/>
      <c r="B37" s="32"/>
      <c r="C37" s="24" t="s">
        <v>88</v>
      </c>
      <c r="D37" s="24"/>
      <c r="E37" s="32"/>
      <c r="F37" s="26"/>
      <c r="G37" s="26"/>
      <c r="H37" s="26"/>
      <c r="I37" s="26"/>
      <c r="J37" s="26"/>
    </row>
    <row r="38" customFormat="false" ht="12.8" hidden="false" customHeight="false" outlineLevel="0" collapsed="false">
      <c r="A38" s="32"/>
      <c r="B38" s="32"/>
      <c r="C38" s="24" t="s">
        <v>89</v>
      </c>
      <c r="D38" s="24"/>
      <c r="E38" s="32"/>
      <c r="F38" s="26"/>
      <c r="G38" s="26"/>
      <c r="H38" s="26"/>
      <c r="I38" s="26"/>
      <c r="J38" s="26"/>
    </row>
    <row r="39" customFormat="false" ht="12.8" hidden="false" customHeight="false" outlineLevel="0" collapsed="false">
      <c r="A39" s="32"/>
      <c r="B39" s="32"/>
      <c r="C39" s="24" t="s">
        <v>90</v>
      </c>
      <c r="D39" s="24"/>
      <c r="E39" s="32"/>
      <c r="F39" s="26"/>
      <c r="G39" s="26"/>
      <c r="H39" s="26"/>
      <c r="I39" s="26"/>
      <c r="J39" s="26"/>
    </row>
    <row r="40" customFormat="false" ht="15.75" hidden="false" customHeight="false" outlineLevel="0" collapsed="false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customFormat="false" ht="12.8" hidden="false" customHeight="false" outlineLevel="0" collapsed="false">
      <c r="A41" s="32" t="n">
        <v>5</v>
      </c>
      <c r="B41" s="33" t="s">
        <v>91</v>
      </c>
      <c r="C41" s="24" t="s">
        <v>92</v>
      </c>
      <c r="D41" s="24"/>
      <c r="E41" s="32" t="n">
        <v>50</v>
      </c>
      <c r="F41" s="26"/>
      <c r="G41" s="26" t="n">
        <f aca="false">F41*E41</f>
        <v>0</v>
      </c>
      <c r="H41" s="26" t="n">
        <f aca="false">G41*1.21</f>
        <v>0</v>
      </c>
      <c r="I41" s="25"/>
      <c r="J41" s="26"/>
    </row>
    <row r="42" customFormat="false" ht="12.8" hidden="false" customHeight="false" outlineLevel="0" collapsed="false">
      <c r="A42" s="32"/>
      <c r="B42" s="32"/>
      <c r="C42" s="24" t="s">
        <v>93</v>
      </c>
      <c r="D42" s="24"/>
      <c r="E42" s="32"/>
      <c r="F42" s="26"/>
      <c r="G42" s="26"/>
      <c r="H42" s="26"/>
      <c r="I42" s="26"/>
      <c r="J42" s="26"/>
    </row>
    <row r="43" customFormat="false" ht="12.8" hidden="false" customHeight="false" outlineLevel="0" collapsed="false">
      <c r="A43" s="32"/>
      <c r="B43" s="32"/>
      <c r="C43" s="24" t="s">
        <v>94</v>
      </c>
      <c r="D43" s="24"/>
      <c r="E43" s="32"/>
      <c r="F43" s="26"/>
      <c r="G43" s="26"/>
      <c r="H43" s="26"/>
      <c r="I43" s="26"/>
      <c r="J43" s="26"/>
    </row>
    <row r="44" customFormat="false" ht="12.8" hidden="false" customHeight="false" outlineLevel="0" collapsed="false">
      <c r="A44" s="32"/>
      <c r="B44" s="32"/>
      <c r="C44" s="24" t="s">
        <v>95</v>
      </c>
      <c r="D44" s="24"/>
      <c r="E44" s="32"/>
      <c r="F44" s="26"/>
      <c r="G44" s="26"/>
      <c r="H44" s="26"/>
      <c r="I44" s="26"/>
      <c r="J44" s="26"/>
    </row>
    <row r="45" customFormat="false" ht="12.8" hidden="false" customHeight="false" outlineLevel="0" collapsed="false">
      <c r="A45" s="32"/>
      <c r="B45" s="32"/>
      <c r="C45" s="24" t="s">
        <v>96</v>
      </c>
      <c r="D45" s="24"/>
      <c r="E45" s="32"/>
      <c r="F45" s="26"/>
      <c r="G45" s="26"/>
      <c r="H45" s="26"/>
      <c r="I45" s="26"/>
      <c r="J45" s="26"/>
    </row>
    <row r="46" customFormat="false" ht="12.8" hidden="false" customHeight="false" outlineLevel="0" collapsed="false">
      <c r="A46" s="32"/>
      <c r="B46" s="32"/>
      <c r="C46" s="24" t="s">
        <v>97</v>
      </c>
      <c r="D46" s="24"/>
      <c r="E46" s="32"/>
      <c r="F46" s="26"/>
      <c r="G46" s="26"/>
      <c r="H46" s="26"/>
      <c r="I46" s="26"/>
      <c r="J46" s="26"/>
    </row>
    <row r="47" customFormat="false" ht="15.75" hidden="false" customHeight="false" outlineLevel="0" collapsed="false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customFormat="false" ht="12.8" hidden="false" customHeight="false" outlineLevel="0" collapsed="false">
      <c r="A48" s="32" t="n">
        <v>6</v>
      </c>
      <c r="B48" s="33" t="s">
        <v>98</v>
      </c>
      <c r="C48" s="24" t="s">
        <v>99</v>
      </c>
      <c r="D48" s="24"/>
      <c r="E48" s="32" t="n">
        <v>50</v>
      </c>
      <c r="F48" s="26"/>
      <c r="G48" s="26" t="n">
        <f aca="false">F48*E48</f>
        <v>0</v>
      </c>
      <c r="H48" s="26" t="n">
        <f aca="false">G48*1.21</f>
        <v>0</v>
      </c>
      <c r="I48" s="25"/>
      <c r="J48" s="26"/>
    </row>
    <row r="49" customFormat="false" ht="12.8" hidden="false" customHeight="false" outlineLevel="0" collapsed="false">
      <c r="A49" s="32"/>
      <c r="B49" s="32"/>
      <c r="C49" s="24" t="s">
        <v>66</v>
      </c>
      <c r="D49" s="24"/>
      <c r="E49" s="32"/>
      <c r="F49" s="26"/>
      <c r="G49" s="26"/>
      <c r="H49" s="26"/>
      <c r="I49" s="26"/>
      <c r="J49" s="26"/>
    </row>
    <row r="50" customFormat="false" ht="12.8" hidden="false" customHeight="false" outlineLevel="0" collapsed="false">
      <c r="A50" s="32"/>
      <c r="B50" s="32"/>
      <c r="C50" s="24" t="s">
        <v>67</v>
      </c>
      <c r="D50" s="24"/>
      <c r="E50" s="32"/>
      <c r="F50" s="26"/>
      <c r="G50" s="26"/>
      <c r="H50" s="26"/>
      <c r="I50" s="26"/>
      <c r="J50" s="26"/>
    </row>
    <row r="51" customFormat="false" ht="12.8" hidden="false" customHeight="false" outlineLevel="0" collapsed="false">
      <c r="A51" s="32"/>
      <c r="B51" s="32"/>
      <c r="C51" s="24" t="s">
        <v>68</v>
      </c>
      <c r="D51" s="24"/>
      <c r="E51" s="32"/>
      <c r="F51" s="26"/>
      <c r="G51" s="26"/>
      <c r="H51" s="26"/>
      <c r="I51" s="26"/>
      <c r="J51" s="26"/>
    </row>
    <row r="52" customFormat="false" ht="12.8" hidden="false" customHeight="false" outlineLevel="0" collapsed="false">
      <c r="A52" s="32"/>
      <c r="B52" s="32"/>
      <c r="C52" s="24" t="s">
        <v>55</v>
      </c>
      <c r="D52" s="24"/>
      <c r="E52" s="32"/>
      <c r="F52" s="26"/>
      <c r="G52" s="26"/>
      <c r="H52" s="26"/>
      <c r="I52" s="26"/>
      <c r="J52" s="26"/>
    </row>
    <row r="53" customFormat="false" ht="12.8" hidden="false" customHeight="false" outlineLevel="0" collapsed="false">
      <c r="A53" s="32"/>
      <c r="B53" s="32"/>
      <c r="C53" s="24" t="s">
        <v>100</v>
      </c>
      <c r="D53" s="24"/>
      <c r="E53" s="32"/>
      <c r="F53" s="26"/>
      <c r="G53" s="26"/>
      <c r="H53" s="26"/>
      <c r="I53" s="26"/>
      <c r="J53" s="26"/>
    </row>
    <row r="54" customFormat="false" ht="12.8" hidden="false" customHeight="false" outlineLevel="0" collapsed="false">
      <c r="A54" s="32"/>
      <c r="B54" s="32"/>
      <c r="C54" s="24" t="s">
        <v>101</v>
      </c>
      <c r="D54" s="24"/>
      <c r="E54" s="32"/>
      <c r="F54" s="26"/>
      <c r="G54" s="26"/>
      <c r="H54" s="26"/>
      <c r="I54" s="26"/>
      <c r="J54" s="26"/>
    </row>
    <row r="55" customFormat="false" ht="15.75" hidden="false" customHeight="false" outlineLevel="0" collapsed="false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customFormat="false" ht="12.8" hidden="false" customHeight="false" outlineLevel="0" collapsed="false">
      <c r="A56" s="32" t="n">
        <v>7</v>
      </c>
      <c r="B56" s="33" t="s">
        <v>102</v>
      </c>
      <c r="C56" s="24" t="s">
        <v>103</v>
      </c>
      <c r="D56" s="24"/>
      <c r="E56" s="32" t="n">
        <v>80</v>
      </c>
      <c r="F56" s="26"/>
      <c r="G56" s="26" t="n">
        <f aca="false">E56*F56</f>
        <v>0</v>
      </c>
      <c r="H56" s="26" t="n">
        <f aca="false">G56*1.21</f>
        <v>0</v>
      </c>
      <c r="I56" s="25"/>
      <c r="J56" s="26"/>
    </row>
    <row r="57" customFormat="false" ht="12.8" hidden="false" customHeight="false" outlineLevel="0" collapsed="false">
      <c r="A57" s="32"/>
      <c r="B57" s="32"/>
      <c r="C57" s="24" t="s">
        <v>104</v>
      </c>
      <c r="D57" s="24"/>
      <c r="E57" s="32"/>
      <c r="F57" s="26"/>
      <c r="G57" s="26"/>
      <c r="H57" s="26"/>
      <c r="I57" s="26"/>
      <c r="J57" s="26"/>
    </row>
    <row r="58" customFormat="false" ht="12.8" hidden="false" customHeight="false" outlineLevel="0" collapsed="false">
      <c r="A58" s="32"/>
      <c r="B58" s="32"/>
      <c r="C58" s="24" t="s">
        <v>105</v>
      </c>
      <c r="D58" s="24"/>
      <c r="E58" s="32"/>
      <c r="F58" s="26"/>
      <c r="G58" s="26"/>
      <c r="H58" s="26"/>
      <c r="I58" s="26"/>
      <c r="J58" s="26"/>
    </row>
    <row r="59" customFormat="false" ht="12.8" hidden="false" customHeight="false" outlineLevel="0" collapsed="false">
      <c r="A59" s="32"/>
      <c r="B59" s="32"/>
      <c r="C59" s="24" t="s">
        <v>106</v>
      </c>
      <c r="D59" s="24"/>
      <c r="E59" s="32"/>
      <c r="F59" s="26"/>
      <c r="G59" s="26"/>
      <c r="H59" s="26"/>
      <c r="I59" s="26"/>
      <c r="J59" s="26"/>
    </row>
    <row r="60" customFormat="false" ht="12.8" hidden="false" customHeight="false" outlineLevel="0" collapsed="false">
      <c r="A60" s="32"/>
      <c r="B60" s="32"/>
      <c r="C60" s="24" t="s">
        <v>107</v>
      </c>
      <c r="D60" s="24"/>
      <c r="E60" s="32"/>
      <c r="F60" s="26"/>
      <c r="G60" s="26"/>
      <c r="H60" s="26"/>
      <c r="I60" s="26"/>
      <c r="J60" s="26"/>
    </row>
    <row r="61" customFormat="false" ht="12.8" hidden="false" customHeight="false" outlineLevel="0" collapsed="false">
      <c r="A61" s="32"/>
      <c r="B61" s="32"/>
      <c r="C61" s="24" t="s">
        <v>108</v>
      </c>
      <c r="D61" s="24"/>
      <c r="E61" s="32"/>
      <c r="F61" s="26"/>
      <c r="G61" s="26"/>
      <c r="H61" s="26"/>
      <c r="I61" s="26"/>
      <c r="J61" s="26"/>
    </row>
    <row r="62" customFormat="false" ht="12.8" hidden="false" customHeight="false" outlineLevel="0" collapsed="false">
      <c r="A62" s="32"/>
      <c r="B62" s="32"/>
      <c r="C62" s="24" t="s">
        <v>109</v>
      </c>
      <c r="D62" s="24"/>
      <c r="E62" s="32"/>
      <c r="F62" s="26"/>
      <c r="G62" s="26"/>
      <c r="H62" s="26"/>
      <c r="I62" s="26"/>
      <c r="J62" s="26"/>
    </row>
    <row r="63" customFormat="false" ht="12.8" hidden="false" customHeight="false" outlineLevel="0" collapsed="false">
      <c r="A63" s="32"/>
      <c r="B63" s="32"/>
      <c r="C63" s="24" t="s">
        <v>110</v>
      </c>
      <c r="D63" s="24"/>
      <c r="E63" s="32"/>
      <c r="F63" s="26"/>
      <c r="G63" s="26"/>
      <c r="H63" s="26"/>
      <c r="I63" s="26"/>
      <c r="J63" s="26"/>
    </row>
    <row r="64" customFormat="false" ht="12.8" hidden="false" customHeight="false" outlineLevel="0" collapsed="false">
      <c r="A64" s="32"/>
      <c r="B64" s="32"/>
      <c r="C64" s="24" t="s">
        <v>111</v>
      </c>
      <c r="D64" s="24"/>
      <c r="E64" s="32"/>
      <c r="F64" s="26"/>
      <c r="G64" s="26"/>
      <c r="H64" s="26"/>
      <c r="I64" s="26"/>
      <c r="J64" s="26"/>
    </row>
    <row r="65" customFormat="false" ht="12.8" hidden="false" customHeight="false" outlineLevel="0" collapsed="false">
      <c r="A65" s="32"/>
      <c r="B65" s="32"/>
      <c r="C65" s="24" t="s">
        <v>112</v>
      </c>
      <c r="D65" s="24"/>
      <c r="E65" s="32"/>
      <c r="F65" s="26"/>
      <c r="G65" s="26"/>
      <c r="H65" s="26"/>
      <c r="I65" s="26"/>
      <c r="J65" s="26"/>
    </row>
    <row r="66" customFormat="false" ht="12.8" hidden="false" customHeight="false" outlineLevel="0" collapsed="false">
      <c r="A66" s="32"/>
      <c r="B66" s="32"/>
      <c r="C66" s="24" t="s">
        <v>113</v>
      </c>
      <c r="D66" s="24"/>
      <c r="E66" s="32"/>
      <c r="F66" s="26"/>
      <c r="G66" s="26"/>
      <c r="H66" s="26"/>
      <c r="I66" s="26"/>
      <c r="J66" s="26"/>
    </row>
    <row r="67" customFormat="false" ht="12.8" hidden="false" customHeight="false" outlineLevel="0" collapsed="false">
      <c r="A67" s="32"/>
      <c r="B67" s="32"/>
      <c r="C67" s="24" t="s">
        <v>114</v>
      </c>
      <c r="D67" s="24"/>
      <c r="E67" s="32"/>
      <c r="F67" s="26"/>
      <c r="G67" s="26"/>
      <c r="H67" s="26"/>
      <c r="I67" s="26"/>
      <c r="J67" s="26"/>
    </row>
    <row r="68" customFormat="false" ht="12.8" hidden="false" customHeight="false" outlineLevel="0" collapsed="false">
      <c r="A68" s="32"/>
      <c r="B68" s="32"/>
      <c r="C68" s="24" t="s">
        <v>115</v>
      </c>
      <c r="D68" s="24"/>
      <c r="E68" s="32"/>
      <c r="F68" s="26"/>
      <c r="G68" s="26"/>
      <c r="H68" s="26"/>
      <c r="I68" s="26"/>
      <c r="J68" s="26"/>
    </row>
    <row r="69" customFormat="false" ht="12.8" hidden="false" customHeight="false" outlineLevel="0" collapsed="false">
      <c r="A69" s="32"/>
      <c r="B69" s="32"/>
      <c r="C69" s="24" t="s">
        <v>116</v>
      </c>
      <c r="D69" s="24"/>
      <c r="E69" s="32"/>
      <c r="F69" s="26"/>
      <c r="G69" s="26"/>
      <c r="H69" s="26"/>
      <c r="I69" s="26"/>
      <c r="J69" s="26"/>
    </row>
    <row r="70" customFormat="false" ht="12.8" hidden="false" customHeight="false" outlineLevel="0" collapsed="false">
      <c r="A70" s="32"/>
      <c r="B70" s="32"/>
      <c r="C70" s="24" t="s">
        <v>117</v>
      </c>
      <c r="D70" s="24"/>
      <c r="E70" s="32"/>
      <c r="F70" s="26"/>
      <c r="G70" s="26"/>
      <c r="H70" s="26"/>
      <c r="I70" s="26"/>
      <c r="J70" s="26"/>
    </row>
    <row r="71" customFormat="false" ht="12.8" hidden="false" customHeight="false" outlineLevel="0" collapsed="false">
      <c r="A71" s="32"/>
      <c r="B71" s="32"/>
      <c r="C71" s="24" t="s">
        <v>118</v>
      </c>
      <c r="D71" s="24"/>
      <c r="E71" s="32"/>
      <c r="F71" s="26"/>
      <c r="G71" s="26"/>
      <c r="H71" s="26"/>
      <c r="I71" s="26"/>
      <c r="J71" s="26"/>
    </row>
    <row r="72" customFormat="false" ht="12.8" hidden="false" customHeight="false" outlineLevel="0" collapsed="false">
      <c r="A72" s="32"/>
      <c r="B72" s="32"/>
      <c r="C72" s="24" t="s">
        <v>119</v>
      </c>
      <c r="D72" s="24"/>
      <c r="E72" s="32"/>
      <c r="F72" s="26"/>
      <c r="G72" s="26"/>
      <c r="H72" s="26"/>
      <c r="I72" s="26"/>
      <c r="J72" s="26"/>
    </row>
    <row r="73" customFormat="false" ht="12.8" hidden="false" customHeight="false" outlineLevel="0" collapsed="false">
      <c r="A73" s="32"/>
      <c r="B73" s="32"/>
      <c r="C73" s="24" t="s">
        <v>120</v>
      </c>
      <c r="D73" s="24"/>
      <c r="E73" s="32"/>
      <c r="F73" s="26"/>
      <c r="G73" s="26"/>
      <c r="H73" s="26"/>
      <c r="I73" s="26"/>
      <c r="J73" s="26"/>
    </row>
    <row r="74" customFormat="false" ht="12.8" hidden="false" customHeight="false" outlineLevel="0" collapsed="false">
      <c r="A74" s="32"/>
      <c r="B74" s="32"/>
      <c r="C74" s="24" t="s">
        <v>121</v>
      </c>
      <c r="D74" s="24"/>
      <c r="E74" s="32"/>
      <c r="F74" s="26"/>
      <c r="G74" s="26"/>
      <c r="H74" s="26"/>
      <c r="I74" s="26"/>
      <c r="J74" s="26"/>
    </row>
    <row r="75" customFormat="false" ht="15.75" hidden="false" customHeight="false" outlineLevel="0" collapsed="false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customFormat="false" ht="13.6" hidden="false" customHeight="true" outlineLevel="0" collapsed="false">
      <c r="A76" s="37" t="s">
        <v>22</v>
      </c>
      <c r="B76" s="37"/>
      <c r="C76" s="37"/>
      <c r="D76" s="37"/>
      <c r="E76" s="37"/>
      <c r="F76" s="37"/>
      <c r="G76" s="37"/>
      <c r="H76" s="37"/>
      <c r="I76" s="37"/>
      <c r="J76" s="30" t="n">
        <f aca="false">G5+G17+G29+G35+G41+G48+G56</f>
        <v>0</v>
      </c>
    </row>
    <row r="77" customFormat="false" ht="13.6" hidden="false" customHeight="false" outlineLevel="0" collapsed="false">
      <c r="A77" s="38" t="s">
        <v>58</v>
      </c>
      <c r="B77" s="39"/>
      <c r="C77" s="39"/>
      <c r="D77" s="39"/>
      <c r="E77" s="39"/>
      <c r="F77" s="39"/>
      <c r="G77" s="39"/>
      <c r="H77" s="39"/>
      <c r="I77" s="40"/>
      <c r="J77" s="30" t="n">
        <f aca="false">J76*0.21</f>
        <v>0</v>
      </c>
    </row>
    <row r="78" customFormat="false" ht="13.6" hidden="false" customHeight="true" outlineLevel="0" collapsed="false">
      <c r="A78" s="37" t="s">
        <v>59</v>
      </c>
      <c r="B78" s="37"/>
      <c r="C78" s="37"/>
      <c r="D78" s="37"/>
      <c r="E78" s="37"/>
      <c r="F78" s="37"/>
      <c r="G78" s="37"/>
      <c r="H78" s="37"/>
      <c r="I78" s="37"/>
      <c r="J78" s="30" t="n">
        <f aca="false">J76*1.21</f>
        <v>0</v>
      </c>
    </row>
    <row r="79" customFormat="false" ht="15.75" hidden="false" customHeight="true" outlineLevel="0" collapsed="false">
      <c r="A79" s="41"/>
      <c r="B79" s="41"/>
      <c r="C79" s="41"/>
      <c r="D79" s="41"/>
      <c r="E79" s="41"/>
      <c r="F79" s="41"/>
      <c r="G79" s="41"/>
      <c r="H79" s="41"/>
      <c r="I79" s="41"/>
      <c r="J79" s="41"/>
    </row>
  </sheetData>
  <sheetProtection sheet="true" objects="true" scenarios="true" selectLockedCells="true"/>
  <mergeCells count="131">
    <mergeCell ref="A1:J3"/>
    <mergeCell ref="C4:D4"/>
    <mergeCell ref="A5:A15"/>
    <mergeCell ref="B5:B15"/>
    <mergeCell ref="C5:D5"/>
    <mergeCell ref="E5:E15"/>
    <mergeCell ref="F5:F15"/>
    <mergeCell ref="G5:G15"/>
    <mergeCell ref="H5:H15"/>
    <mergeCell ref="I5:I15"/>
    <mergeCell ref="J5:J1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J16"/>
    <mergeCell ref="A17:A27"/>
    <mergeCell ref="B17:B27"/>
    <mergeCell ref="C17:D17"/>
    <mergeCell ref="E17:E27"/>
    <mergeCell ref="F17:F27"/>
    <mergeCell ref="G17:G27"/>
    <mergeCell ref="H17:H27"/>
    <mergeCell ref="I17:I27"/>
    <mergeCell ref="J17:J2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J28"/>
    <mergeCell ref="A29:A33"/>
    <mergeCell ref="B29:B33"/>
    <mergeCell ref="C29:D29"/>
    <mergeCell ref="E29:E33"/>
    <mergeCell ref="F29:F33"/>
    <mergeCell ref="G29:G33"/>
    <mergeCell ref="H29:H33"/>
    <mergeCell ref="I29:I33"/>
    <mergeCell ref="J29:J33"/>
    <mergeCell ref="C30:D30"/>
    <mergeCell ref="C31:D31"/>
    <mergeCell ref="C32:D32"/>
    <mergeCell ref="C33:D33"/>
    <mergeCell ref="A34:J34"/>
    <mergeCell ref="A35:A39"/>
    <mergeCell ref="B35:B39"/>
    <mergeCell ref="C35:D35"/>
    <mergeCell ref="E35:E39"/>
    <mergeCell ref="F35:F39"/>
    <mergeCell ref="G35:G39"/>
    <mergeCell ref="H35:H39"/>
    <mergeCell ref="I35:I39"/>
    <mergeCell ref="J35:J39"/>
    <mergeCell ref="C36:D36"/>
    <mergeCell ref="C37:D37"/>
    <mergeCell ref="C38:D38"/>
    <mergeCell ref="C39:D39"/>
    <mergeCell ref="A40:J40"/>
    <mergeCell ref="A41:A46"/>
    <mergeCell ref="B41:B46"/>
    <mergeCell ref="C41:D41"/>
    <mergeCell ref="E41:E46"/>
    <mergeCell ref="F41:F46"/>
    <mergeCell ref="G41:G46"/>
    <mergeCell ref="H41:H46"/>
    <mergeCell ref="I41:I46"/>
    <mergeCell ref="J41:J46"/>
    <mergeCell ref="C42:D42"/>
    <mergeCell ref="C43:D43"/>
    <mergeCell ref="C44:D44"/>
    <mergeCell ref="C45:D45"/>
    <mergeCell ref="C46:D46"/>
    <mergeCell ref="A47:J47"/>
    <mergeCell ref="A48:A54"/>
    <mergeCell ref="B48:B54"/>
    <mergeCell ref="C48:D48"/>
    <mergeCell ref="E48:E54"/>
    <mergeCell ref="F48:F54"/>
    <mergeCell ref="G48:G54"/>
    <mergeCell ref="H48:H54"/>
    <mergeCell ref="I48:I54"/>
    <mergeCell ref="J48:J54"/>
    <mergeCell ref="C49:D49"/>
    <mergeCell ref="C50:D50"/>
    <mergeCell ref="C51:D51"/>
    <mergeCell ref="C52:D52"/>
    <mergeCell ref="C53:D53"/>
    <mergeCell ref="C54:D54"/>
    <mergeCell ref="A55:J55"/>
    <mergeCell ref="A56:A74"/>
    <mergeCell ref="B56:B74"/>
    <mergeCell ref="C56:D56"/>
    <mergeCell ref="E56:E74"/>
    <mergeCell ref="F56:F74"/>
    <mergeCell ref="G56:G74"/>
    <mergeCell ref="H56:H74"/>
    <mergeCell ref="I56:I74"/>
    <mergeCell ref="J56:J7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5:J75"/>
    <mergeCell ref="A76:I76"/>
    <mergeCell ref="A78:I78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5" activeCellId="0" sqref="I5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49"/>
    <col collapsed="false" customWidth="true" hidden="false" outlineLevel="0" max="3" min="3" style="0" width="14.43"/>
    <col collapsed="false" customWidth="true" hidden="false" outlineLevel="0" max="4" min="4" style="0" width="52.39"/>
    <col collapsed="false" customWidth="true" hidden="false" outlineLevel="0" max="5" min="5" style="0" width="14.43"/>
    <col collapsed="false" customWidth="true" hidden="false" outlineLevel="0" max="6" min="6" style="0" width="13.29"/>
    <col collapsed="false" customWidth="true" hidden="false" outlineLevel="0" max="7" min="7" style="0" width="11.86"/>
    <col collapsed="false" customWidth="true" hidden="false" outlineLevel="0" max="8" min="8" style="0" width="16.29"/>
    <col collapsed="false" customWidth="true" hidden="false" outlineLevel="0" max="9" min="9" style="0" width="13.02"/>
    <col collapsed="false" customWidth="true" hidden="false" outlineLevel="0" max="10" min="10" style="0" width="12.57"/>
    <col collapsed="false" customWidth="true" hidden="false" outlineLevel="0" max="1025" min="11" style="0" width="14.43"/>
  </cols>
  <sheetData>
    <row r="1" customFormat="false" ht="15.75" hidden="false" customHeight="true" outlineLevel="0" collapsed="false">
      <c r="A1" s="42" t="s">
        <v>122</v>
      </c>
      <c r="B1" s="42"/>
      <c r="C1" s="42"/>
      <c r="D1" s="42"/>
      <c r="E1" s="42"/>
      <c r="F1" s="42"/>
      <c r="G1" s="42"/>
      <c r="H1" s="42"/>
      <c r="I1" s="42"/>
      <c r="J1" s="42"/>
    </row>
    <row r="2" customFormat="false" ht="15.75" hidden="false" customHeight="false" outlineLevel="0" collapsed="false">
      <c r="A2" s="42"/>
      <c r="B2" s="42"/>
      <c r="C2" s="42"/>
      <c r="D2" s="42"/>
      <c r="E2" s="42"/>
      <c r="F2" s="42"/>
      <c r="G2" s="42"/>
      <c r="H2" s="42"/>
      <c r="I2" s="42"/>
      <c r="J2" s="42"/>
    </row>
    <row r="3" customFormat="false" ht="15.75" hidden="false" customHeight="false" outlineLevel="0" collapsed="false">
      <c r="A3" s="42"/>
      <c r="B3" s="42"/>
      <c r="C3" s="42"/>
      <c r="D3" s="42"/>
      <c r="E3" s="42"/>
      <c r="F3" s="42"/>
      <c r="G3" s="42"/>
      <c r="H3" s="42"/>
      <c r="I3" s="42"/>
      <c r="J3" s="42"/>
    </row>
    <row r="4" customFormat="false" ht="36.6" hidden="false" customHeight="true" outlineLevel="0" collapsed="false">
      <c r="A4" s="20" t="s">
        <v>18</v>
      </c>
      <c r="B4" s="20"/>
      <c r="C4" s="20" t="s">
        <v>19</v>
      </c>
      <c r="D4" s="20"/>
      <c r="E4" s="21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</row>
    <row r="5" customFormat="false" ht="12.8" hidden="false" customHeight="true" outlineLevel="0" collapsed="false">
      <c r="A5" s="32" t="n">
        <v>1</v>
      </c>
      <c r="B5" s="43" t="s">
        <v>123</v>
      </c>
      <c r="C5" s="24" t="s">
        <v>124</v>
      </c>
      <c r="D5" s="24"/>
      <c r="E5" s="32" t="n">
        <v>30</v>
      </c>
      <c r="F5" s="26"/>
      <c r="G5" s="26" t="n">
        <f aca="false">E5*F5</f>
        <v>0</v>
      </c>
      <c r="H5" s="26" t="n">
        <f aca="false">G5*1.21</f>
        <v>0</v>
      </c>
      <c r="I5" s="44"/>
      <c r="J5" s="26"/>
    </row>
    <row r="6" customFormat="false" ht="12.8" hidden="false" customHeight="false" outlineLevel="0" collapsed="false">
      <c r="A6" s="32"/>
      <c r="B6" s="32"/>
      <c r="C6" s="24" t="s">
        <v>125</v>
      </c>
      <c r="D6" s="24"/>
      <c r="E6" s="32"/>
      <c r="F6" s="26"/>
      <c r="G6" s="26"/>
      <c r="H6" s="26"/>
      <c r="I6" s="26"/>
      <c r="J6" s="26"/>
    </row>
    <row r="7" customFormat="false" ht="12.8" hidden="false" customHeight="false" outlineLevel="0" collapsed="false">
      <c r="A7" s="32"/>
      <c r="B7" s="32"/>
      <c r="C7" s="24" t="s">
        <v>126</v>
      </c>
      <c r="D7" s="24"/>
      <c r="E7" s="32"/>
      <c r="F7" s="26"/>
      <c r="G7" s="26"/>
      <c r="H7" s="26"/>
      <c r="I7" s="26"/>
      <c r="J7" s="26"/>
    </row>
    <row r="8" customFormat="false" ht="12.8" hidden="false" customHeight="false" outlineLevel="0" collapsed="false">
      <c r="A8" s="32"/>
      <c r="B8" s="32"/>
      <c r="C8" s="24" t="s">
        <v>127</v>
      </c>
      <c r="D8" s="24"/>
      <c r="E8" s="32"/>
      <c r="F8" s="26"/>
      <c r="G8" s="26"/>
      <c r="H8" s="26"/>
      <c r="I8" s="26"/>
      <c r="J8" s="26"/>
    </row>
    <row r="9" customFormat="false" ht="12.8" hidden="false" customHeight="false" outlineLevel="0" collapsed="false">
      <c r="A9" s="32"/>
      <c r="B9" s="32"/>
      <c r="C9" s="24" t="s">
        <v>128</v>
      </c>
      <c r="D9" s="24"/>
      <c r="E9" s="32"/>
      <c r="F9" s="26"/>
      <c r="G9" s="26"/>
      <c r="H9" s="26"/>
      <c r="I9" s="26"/>
      <c r="J9" s="26"/>
    </row>
    <row r="10" customFormat="false" ht="12.8" hidden="false" customHeight="false" outlineLevel="0" collapsed="false">
      <c r="A10" s="32"/>
      <c r="B10" s="32"/>
      <c r="C10" s="24" t="s">
        <v>129</v>
      </c>
      <c r="D10" s="24"/>
      <c r="E10" s="32"/>
      <c r="F10" s="26"/>
      <c r="G10" s="26"/>
      <c r="H10" s="26"/>
      <c r="I10" s="26"/>
      <c r="J10" s="26"/>
    </row>
    <row r="11" customFormat="false" ht="12.8" hidden="false" customHeight="false" outlineLevel="0" collapsed="false">
      <c r="A11" s="32"/>
      <c r="B11" s="32"/>
      <c r="C11" s="24" t="s">
        <v>130</v>
      </c>
      <c r="D11" s="24"/>
      <c r="E11" s="32"/>
      <c r="F11" s="26"/>
      <c r="G11" s="26"/>
      <c r="H11" s="26"/>
      <c r="I11" s="26"/>
      <c r="J11" s="26"/>
    </row>
    <row r="12" customFormat="false" ht="12.8" hidden="false" customHeight="false" outlineLevel="0" collapsed="false">
      <c r="A12" s="32"/>
      <c r="B12" s="32"/>
      <c r="C12" s="24" t="s">
        <v>131</v>
      </c>
      <c r="D12" s="24"/>
      <c r="E12" s="32"/>
      <c r="F12" s="26"/>
      <c r="G12" s="26"/>
      <c r="H12" s="26"/>
      <c r="I12" s="26"/>
      <c r="J12" s="26"/>
    </row>
    <row r="13" customFormat="false" ht="15.75" hidden="false" customHeight="false" outlineLevel="0" collapsed="false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customFormat="false" ht="12.8" hidden="false" customHeight="false" outlineLevel="0" collapsed="false">
      <c r="A14" s="32" t="n">
        <v>2</v>
      </c>
      <c r="B14" s="36" t="s">
        <v>132</v>
      </c>
      <c r="C14" s="24" t="s">
        <v>124</v>
      </c>
      <c r="D14" s="24"/>
      <c r="E14" s="32" t="n">
        <v>30</v>
      </c>
      <c r="F14" s="26"/>
      <c r="G14" s="26" t="n">
        <f aca="false">E14*F14</f>
        <v>0</v>
      </c>
      <c r="H14" s="26" t="n">
        <f aca="false">G14*1.21</f>
        <v>0</v>
      </c>
      <c r="I14" s="25"/>
      <c r="J14" s="26"/>
    </row>
    <row r="15" customFormat="false" ht="12.8" hidden="false" customHeight="false" outlineLevel="0" collapsed="false">
      <c r="A15" s="32"/>
      <c r="B15" s="32"/>
      <c r="C15" s="24" t="s">
        <v>133</v>
      </c>
      <c r="D15" s="24"/>
      <c r="E15" s="32"/>
      <c r="F15" s="26"/>
      <c r="G15" s="26"/>
      <c r="H15" s="26"/>
      <c r="I15" s="26"/>
      <c r="J15" s="26"/>
    </row>
    <row r="16" customFormat="false" ht="12.8" hidden="false" customHeight="false" outlineLevel="0" collapsed="false">
      <c r="A16" s="32"/>
      <c r="B16" s="32"/>
      <c r="C16" s="24" t="s">
        <v>134</v>
      </c>
      <c r="D16" s="24"/>
      <c r="E16" s="32"/>
      <c r="F16" s="26"/>
      <c r="G16" s="26"/>
      <c r="H16" s="26"/>
      <c r="I16" s="26"/>
      <c r="J16" s="26"/>
    </row>
    <row r="17" customFormat="false" ht="12.8" hidden="false" customHeight="false" outlineLevel="0" collapsed="false">
      <c r="A17" s="32"/>
      <c r="B17" s="32"/>
      <c r="C17" s="24" t="s">
        <v>135</v>
      </c>
      <c r="D17" s="24"/>
      <c r="E17" s="32"/>
      <c r="F17" s="26"/>
      <c r="G17" s="26"/>
      <c r="H17" s="26"/>
      <c r="I17" s="26"/>
      <c r="J17" s="26"/>
    </row>
    <row r="18" customFormat="false" ht="12.8" hidden="false" customHeight="false" outlineLevel="0" collapsed="false">
      <c r="A18" s="32"/>
      <c r="B18" s="32"/>
      <c r="C18" s="24" t="s">
        <v>136</v>
      </c>
      <c r="D18" s="24"/>
      <c r="E18" s="32"/>
      <c r="F18" s="26"/>
      <c r="G18" s="26"/>
      <c r="H18" s="26"/>
      <c r="I18" s="26"/>
      <c r="J18" s="26"/>
    </row>
    <row r="19" customFormat="false" ht="15.75" hidden="false" customHeight="false" outlineLevel="0" collapsed="false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customFormat="false" ht="12.8" hidden="false" customHeight="false" outlineLevel="0" collapsed="false">
      <c r="A20" s="32" t="n">
        <v>3</v>
      </c>
      <c r="B20" s="36" t="s">
        <v>137</v>
      </c>
      <c r="C20" s="24" t="s">
        <v>138</v>
      </c>
      <c r="D20" s="24"/>
      <c r="E20" s="32" t="n">
        <v>30</v>
      </c>
      <c r="F20" s="26"/>
      <c r="G20" s="26" t="n">
        <f aca="false">E20*F20</f>
        <v>0</v>
      </c>
      <c r="H20" s="26" t="n">
        <f aca="false">G20*1.21</f>
        <v>0</v>
      </c>
      <c r="I20" s="26"/>
      <c r="J20" s="26"/>
    </row>
    <row r="21" customFormat="false" ht="12.8" hidden="false" customHeight="false" outlineLevel="0" collapsed="false">
      <c r="A21" s="32"/>
      <c r="B21" s="32"/>
      <c r="C21" s="24" t="s">
        <v>139</v>
      </c>
      <c r="D21" s="24"/>
      <c r="E21" s="32"/>
      <c r="F21" s="26"/>
      <c r="G21" s="26"/>
      <c r="H21" s="26"/>
      <c r="I21" s="26"/>
      <c r="J21" s="26"/>
    </row>
    <row r="22" customFormat="false" ht="12.8" hidden="false" customHeight="false" outlineLevel="0" collapsed="false">
      <c r="A22" s="32"/>
      <c r="B22" s="32"/>
      <c r="C22" s="24" t="s">
        <v>140</v>
      </c>
      <c r="D22" s="24"/>
      <c r="E22" s="32"/>
      <c r="F22" s="26"/>
      <c r="G22" s="26"/>
      <c r="H22" s="26"/>
      <c r="I22" s="26"/>
      <c r="J22" s="26"/>
    </row>
    <row r="23" customFormat="false" ht="25.6" hidden="false" customHeight="true" outlineLevel="0" collapsed="false">
      <c r="A23" s="32"/>
      <c r="B23" s="32"/>
      <c r="C23" s="43" t="s">
        <v>141</v>
      </c>
      <c r="D23" s="43"/>
      <c r="E23" s="32"/>
      <c r="F23" s="26"/>
      <c r="G23" s="26"/>
      <c r="H23" s="26"/>
      <c r="I23" s="26"/>
      <c r="J23" s="26"/>
    </row>
    <row r="24" customFormat="false" ht="12.8" hidden="false" customHeight="false" outlineLevel="0" collapsed="false">
      <c r="A24" s="32"/>
      <c r="B24" s="32"/>
      <c r="C24" s="24" t="s">
        <v>142</v>
      </c>
      <c r="D24" s="24"/>
      <c r="E24" s="32"/>
      <c r="F24" s="26"/>
      <c r="G24" s="26"/>
      <c r="H24" s="26"/>
      <c r="I24" s="26"/>
      <c r="J24" s="26"/>
    </row>
    <row r="25" customFormat="false" ht="12.8" hidden="false" customHeight="false" outlineLevel="0" collapsed="false">
      <c r="A25" s="32"/>
      <c r="B25" s="32"/>
      <c r="C25" s="24" t="s">
        <v>143</v>
      </c>
      <c r="D25" s="24"/>
      <c r="E25" s="32"/>
      <c r="F25" s="26"/>
      <c r="G25" s="26"/>
      <c r="H25" s="26"/>
      <c r="I25" s="26"/>
      <c r="J25" s="26"/>
    </row>
    <row r="26" customFormat="false" ht="12.8" hidden="false" customHeight="false" outlineLevel="0" collapsed="false">
      <c r="A26" s="32"/>
      <c r="B26" s="32"/>
      <c r="C26" s="24" t="s">
        <v>144</v>
      </c>
      <c r="D26" s="24"/>
      <c r="E26" s="32"/>
      <c r="F26" s="26"/>
      <c r="G26" s="26"/>
      <c r="H26" s="26"/>
      <c r="I26" s="26"/>
      <c r="J26" s="26"/>
    </row>
    <row r="27" customFormat="false" ht="12.8" hidden="false" customHeight="false" outlineLevel="0" collapsed="false">
      <c r="A27" s="32"/>
      <c r="B27" s="32"/>
      <c r="C27" s="24" t="s">
        <v>145</v>
      </c>
      <c r="D27" s="24"/>
      <c r="E27" s="32"/>
      <c r="F27" s="26"/>
      <c r="G27" s="26"/>
      <c r="H27" s="26"/>
      <c r="I27" s="26"/>
      <c r="J27" s="26"/>
    </row>
    <row r="28" customFormat="false" ht="12.8" hidden="false" customHeight="false" outlineLevel="0" collapsed="false">
      <c r="A28" s="32"/>
      <c r="B28" s="32"/>
      <c r="C28" s="24" t="s">
        <v>146</v>
      </c>
      <c r="D28" s="24"/>
      <c r="E28" s="32"/>
      <c r="F28" s="26"/>
      <c r="G28" s="26"/>
      <c r="H28" s="26"/>
      <c r="I28" s="26"/>
      <c r="J28" s="26"/>
    </row>
    <row r="29" customFormat="false" ht="12.8" hidden="false" customHeight="false" outlineLevel="0" collapsed="false">
      <c r="A29" s="32"/>
      <c r="B29" s="32"/>
      <c r="C29" s="24" t="s">
        <v>147</v>
      </c>
      <c r="D29" s="24"/>
      <c r="E29" s="32"/>
      <c r="F29" s="26"/>
      <c r="G29" s="26"/>
      <c r="H29" s="26"/>
      <c r="I29" s="26"/>
      <c r="J29" s="26"/>
    </row>
    <row r="30" customFormat="false" ht="12.8" hidden="false" customHeight="false" outlineLevel="0" collapsed="false">
      <c r="A30" s="32"/>
      <c r="B30" s="32"/>
      <c r="C30" s="24" t="s">
        <v>148</v>
      </c>
      <c r="D30" s="24"/>
      <c r="E30" s="32"/>
      <c r="F30" s="26"/>
      <c r="G30" s="26"/>
      <c r="H30" s="26"/>
      <c r="I30" s="26"/>
      <c r="J30" s="26"/>
    </row>
    <row r="31" customFormat="false" ht="12.8" hidden="false" customHeight="false" outlineLevel="0" collapsed="false">
      <c r="A31" s="32"/>
      <c r="B31" s="32"/>
      <c r="C31" s="24" t="s">
        <v>149</v>
      </c>
      <c r="D31" s="24"/>
      <c r="E31" s="32"/>
      <c r="F31" s="26"/>
      <c r="G31" s="26"/>
      <c r="H31" s="26"/>
      <c r="I31" s="26"/>
      <c r="J31" s="26"/>
    </row>
    <row r="32" customFormat="false" ht="12.8" hidden="false" customHeight="false" outlineLevel="0" collapsed="false">
      <c r="A32" s="32"/>
      <c r="B32" s="32"/>
      <c r="C32" s="24" t="s">
        <v>150</v>
      </c>
      <c r="D32" s="24"/>
      <c r="E32" s="32"/>
      <c r="F32" s="26"/>
      <c r="G32" s="26"/>
      <c r="H32" s="26"/>
      <c r="I32" s="26"/>
      <c r="J32" s="26"/>
    </row>
    <row r="33" customFormat="false" ht="15.75" hidden="false" customHeight="false" outlineLevel="0" collapsed="false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customFormat="false" ht="12.8" hidden="false" customHeight="false" outlineLevel="0" collapsed="false">
      <c r="A34" s="32" t="n">
        <v>4</v>
      </c>
      <c r="B34" s="36" t="s">
        <v>151</v>
      </c>
      <c r="C34" s="24" t="s">
        <v>152</v>
      </c>
      <c r="D34" s="24"/>
      <c r="E34" s="32" t="n">
        <v>30</v>
      </c>
      <c r="F34" s="26"/>
      <c r="G34" s="26" t="n">
        <f aca="false">E34*F34</f>
        <v>0</v>
      </c>
      <c r="H34" s="26" t="n">
        <f aca="false">G34*1.21</f>
        <v>0</v>
      </c>
      <c r="I34" s="25"/>
      <c r="J34" s="26"/>
    </row>
    <row r="35" customFormat="false" ht="12.8" hidden="false" customHeight="false" outlineLevel="0" collapsed="false">
      <c r="A35" s="32"/>
      <c r="B35" s="32"/>
      <c r="C35" s="24" t="s">
        <v>153</v>
      </c>
      <c r="D35" s="24"/>
      <c r="E35" s="32"/>
      <c r="F35" s="26"/>
      <c r="G35" s="26"/>
      <c r="H35" s="26"/>
      <c r="I35" s="26"/>
      <c r="J35" s="26"/>
    </row>
    <row r="36" customFormat="false" ht="12.8" hidden="false" customHeight="false" outlineLevel="0" collapsed="false">
      <c r="A36" s="32"/>
      <c r="B36" s="32"/>
      <c r="C36" s="24" t="s">
        <v>154</v>
      </c>
      <c r="D36" s="24"/>
      <c r="E36" s="32"/>
      <c r="F36" s="26"/>
      <c r="G36" s="26"/>
      <c r="H36" s="26"/>
      <c r="I36" s="26"/>
      <c r="J36" s="26"/>
    </row>
    <row r="37" customFormat="false" ht="15.75" hidden="false" customHeight="false" outlineLevel="0" collapsed="false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customFormat="false" ht="12.8" hidden="false" customHeight="false" outlineLevel="0" collapsed="false">
      <c r="A38" s="32" t="n">
        <v>5</v>
      </c>
      <c r="B38" s="33" t="s">
        <v>155</v>
      </c>
      <c r="C38" s="24" t="s">
        <v>156</v>
      </c>
      <c r="D38" s="24"/>
      <c r="E38" s="32" t="n">
        <v>30</v>
      </c>
      <c r="F38" s="26"/>
      <c r="G38" s="26" t="n">
        <f aca="false">E38*F38</f>
        <v>0</v>
      </c>
      <c r="H38" s="26" t="n">
        <f aca="false">G38*1.21</f>
        <v>0</v>
      </c>
      <c r="I38" s="25"/>
      <c r="J38" s="26"/>
    </row>
    <row r="39" customFormat="false" ht="12.8" hidden="false" customHeight="false" outlineLevel="0" collapsed="false">
      <c r="A39" s="32"/>
      <c r="B39" s="32"/>
      <c r="C39" s="33" t="s">
        <v>157</v>
      </c>
      <c r="D39" s="33"/>
      <c r="E39" s="32"/>
      <c r="F39" s="26"/>
      <c r="G39" s="26"/>
      <c r="H39" s="26"/>
      <c r="I39" s="26"/>
      <c r="J39" s="26"/>
    </row>
    <row r="40" customFormat="false" ht="15.75" hidden="false" customHeight="fals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customFormat="false" ht="13.6" hidden="false" customHeight="true" outlineLevel="0" collapsed="false">
      <c r="A41" s="37" t="s">
        <v>22</v>
      </c>
      <c r="B41" s="37"/>
      <c r="C41" s="37"/>
      <c r="D41" s="37"/>
      <c r="E41" s="37"/>
      <c r="F41" s="37"/>
      <c r="G41" s="37"/>
      <c r="H41" s="37"/>
      <c r="I41" s="37"/>
      <c r="J41" s="30" t="n">
        <f aca="false">G5+G14+G20+G34+G38</f>
        <v>0</v>
      </c>
    </row>
    <row r="42" customFormat="false" ht="13.6" hidden="false" customHeight="false" outlineLevel="0" collapsed="false">
      <c r="A42" s="38" t="s">
        <v>58</v>
      </c>
      <c r="B42" s="39"/>
      <c r="C42" s="39"/>
      <c r="D42" s="39"/>
      <c r="E42" s="39"/>
      <c r="F42" s="39"/>
      <c r="G42" s="39"/>
      <c r="H42" s="39"/>
      <c r="I42" s="40"/>
      <c r="J42" s="30" t="n">
        <f aca="false">J41*0.21</f>
        <v>0</v>
      </c>
    </row>
    <row r="43" customFormat="false" ht="13.6" hidden="false" customHeight="true" outlineLevel="0" collapsed="false">
      <c r="A43" s="37" t="s">
        <v>59</v>
      </c>
      <c r="B43" s="37"/>
      <c r="C43" s="37"/>
      <c r="D43" s="37"/>
      <c r="E43" s="37"/>
      <c r="F43" s="37"/>
      <c r="G43" s="37"/>
      <c r="H43" s="37"/>
      <c r="I43" s="37"/>
      <c r="J43" s="30" t="n">
        <f aca="false">J41*1.21</f>
        <v>0</v>
      </c>
    </row>
    <row r="44" customFormat="false" ht="15.75" hidden="false" customHeight="true" outlineLevel="0" collapsed="false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customFormat="false" ht="15.75" hidden="false" customHeight="true" outlineLevel="0" collapsed="false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customFormat="false" ht="15.75" hidden="false" customHeight="true" outlineLevel="0" collapsed="false">
      <c r="A46" s="41"/>
      <c r="B46" s="41"/>
      <c r="C46" s="41"/>
      <c r="D46" s="41"/>
      <c r="E46" s="41"/>
      <c r="F46" s="41"/>
      <c r="G46" s="41"/>
      <c r="H46" s="41"/>
      <c r="I46" s="41"/>
      <c r="J46" s="41"/>
    </row>
  </sheetData>
  <sheetProtection sheet="true" objects="true" scenarios="true" selectLockedCells="true"/>
  <mergeCells count="80">
    <mergeCell ref="A1:J3"/>
    <mergeCell ref="C4:D4"/>
    <mergeCell ref="A5:A12"/>
    <mergeCell ref="B5:B12"/>
    <mergeCell ref="C5:D5"/>
    <mergeCell ref="E5:E12"/>
    <mergeCell ref="F5:F12"/>
    <mergeCell ref="G5:G12"/>
    <mergeCell ref="H5:H12"/>
    <mergeCell ref="I5:I12"/>
    <mergeCell ref="J5:J12"/>
    <mergeCell ref="C6:D6"/>
    <mergeCell ref="C7:D7"/>
    <mergeCell ref="C8:D8"/>
    <mergeCell ref="C9:D9"/>
    <mergeCell ref="C10:D10"/>
    <mergeCell ref="C11:D11"/>
    <mergeCell ref="C12:D12"/>
    <mergeCell ref="A13:J13"/>
    <mergeCell ref="A14:A18"/>
    <mergeCell ref="B14:B18"/>
    <mergeCell ref="C14:D14"/>
    <mergeCell ref="E14:E18"/>
    <mergeCell ref="F14:F18"/>
    <mergeCell ref="G14:G18"/>
    <mergeCell ref="H14:H18"/>
    <mergeCell ref="I14:I18"/>
    <mergeCell ref="J14:J18"/>
    <mergeCell ref="C15:D15"/>
    <mergeCell ref="C16:D16"/>
    <mergeCell ref="C17:D17"/>
    <mergeCell ref="C18:D18"/>
    <mergeCell ref="A19:J19"/>
    <mergeCell ref="A20:A32"/>
    <mergeCell ref="B20:B32"/>
    <mergeCell ref="C20:D20"/>
    <mergeCell ref="E20:E32"/>
    <mergeCell ref="F20:F32"/>
    <mergeCell ref="G20:G32"/>
    <mergeCell ref="H20:H32"/>
    <mergeCell ref="I20:I32"/>
    <mergeCell ref="J20:J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J33"/>
    <mergeCell ref="A34:A36"/>
    <mergeCell ref="B34:B36"/>
    <mergeCell ref="C34:D34"/>
    <mergeCell ref="E34:E36"/>
    <mergeCell ref="F34:F36"/>
    <mergeCell ref="G34:G36"/>
    <mergeCell ref="H34:H36"/>
    <mergeCell ref="I34:I36"/>
    <mergeCell ref="J34:J36"/>
    <mergeCell ref="C35:D35"/>
    <mergeCell ref="C36:D36"/>
    <mergeCell ref="A37:J37"/>
    <mergeCell ref="A38:A39"/>
    <mergeCell ref="B38:B39"/>
    <mergeCell ref="C38:D38"/>
    <mergeCell ref="E38:E39"/>
    <mergeCell ref="F38:F39"/>
    <mergeCell ref="G38:G39"/>
    <mergeCell ref="H38:H39"/>
    <mergeCell ref="I38:I39"/>
    <mergeCell ref="J38:J39"/>
    <mergeCell ref="C39:D39"/>
    <mergeCell ref="A40:J40"/>
    <mergeCell ref="A41:I41"/>
    <mergeCell ref="A43:I43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5704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cp:lastPrinted>2019-03-15T08:48:57Z</cp:lastPrinted>
  <dcterms:modified xsi:type="dcterms:W3CDTF">2019-03-19T09:04:58Z</dcterms:modified>
  <cp:revision>3</cp:revision>
  <dc:subject/>
  <dc:title/>
</cp:coreProperties>
</file>