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3995" activeTab="3"/>
  </bookViews>
  <sheets>
    <sheet name="č.1 textílie,rohože,fólie,juta)" sheetId="1" r:id="rId1"/>
    <sheet name="č.2 materiály pro výsadbu" sheetId="2" r:id="rId2"/>
    <sheet name="č.3 drátěné koše,kontejnery" sheetId="3" r:id="rId3"/>
    <sheet name="č.4 školkařský materiál" sheetId="4" r:id="rId4"/>
  </sheets>
  <definedNames>
    <definedName name="_xlnm.Print_Area" localSheetId="0">'č.1 textílie,rohože,fólie,juta)'!$A$1:$D$64</definedName>
    <definedName name="_xlnm.Print_Area" localSheetId="1">'č.2 materiály pro výsadbu'!$A$1:$D$34</definedName>
    <definedName name="_xlnm.Print_Area" localSheetId="2">'č.3 drátěné koše,kontejnery'!$A$1:$D$46</definedName>
    <definedName name="_xlnm.Print_Area" localSheetId="3">'č.4 školkařský materiál'!$A$1:$D$31</definedName>
  </definedNames>
  <calcPr calcId="145621"/>
</workbook>
</file>

<file path=xl/calcChain.xml><?xml version="1.0" encoding="utf-8"?>
<calcChain xmlns="http://schemas.openxmlformats.org/spreadsheetml/2006/main">
  <c r="D23" i="4" l="1"/>
  <c r="D37" i="3"/>
  <c r="D38" i="3" s="1"/>
  <c r="D25" i="2"/>
  <c r="D26" i="2" s="1"/>
  <c r="D57" i="1"/>
  <c r="D58" i="1" s="1"/>
  <c r="D56" i="1"/>
  <c r="D25" i="4" l="1"/>
  <c r="D27" i="2"/>
  <c r="D39" i="3"/>
  <c r="D24" i="4"/>
</calcChain>
</file>

<file path=xl/sharedStrings.xml><?xml version="1.0" encoding="utf-8"?>
<sst xmlns="http://schemas.openxmlformats.org/spreadsheetml/2006/main" count="286" uniqueCount="141">
  <si>
    <t>Položkový rozpočet</t>
  </si>
  <si>
    <t>Zahradnické potřeby pro Lesy hl. m. Prahy</t>
  </si>
  <si>
    <t>část 1: Školkařský materiál - textílie, fólie, rohože, juta</t>
  </si>
  <si>
    <t>P.Č.</t>
  </si>
  <si>
    <t>Název a popis položky</t>
  </si>
  <si>
    <t>Jednotky</t>
  </si>
  <si>
    <t>Cena za 1 položku Kč/bez DPH</t>
  </si>
  <si>
    <t>Kokosová rohož 1m/700g</t>
  </si>
  <si>
    <t>role</t>
  </si>
  <si>
    <t>Kokosová rohož 2m/400g</t>
  </si>
  <si>
    <t>Kokosová rohož 2m/700g</t>
  </si>
  <si>
    <t>Nasávací rohož 100cm</t>
  </si>
  <si>
    <t>Nasávací rohož 125cm</t>
  </si>
  <si>
    <t>Nasávací rohož 150cm</t>
  </si>
  <si>
    <t>Nasávací rohož 180cm</t>
  </si>
  <si>
    <t>Nasávací rohož 200cm</t>
  </si>
  <si>
    <t>Nasávací rohož 220cm</t>
  </si>
  <si>
    <t>Rákosové rohože 6x1m</t>
  </si>
  <si>
    <t>ks</t>
  </si>
  <si>
    <t>Rákosové rohože 6x1,2m</t>
  </si>
  <si>
    <t>Rákosové rohože 6x1,4m</t>
  </si>
  <si>
    <t>Rákosové rohože 6x1,6m</t>
  </si>
  <si>
    <t>Rákosové rohože 6x1,8m</t>
  </si>
  <si>
    <t>Rákosové rohože 6x2m</t>
  </si>
  <si>
    <t>Podkladová školkařská textilie 160 cm x 100 m</t>
  </si>
  <si>
    <t>Podkladová školkařská textilie 210 cm x 100 m</t>
  </si>
  <si>
    <t>Podkladová školkařská textilie 320 cm x 100 m</t>
  </si>
  <si>
    <t>Podkladová školkařská textilie 420 cm x 100 m</t>
  </si>
  <si>
    <t>Podkladová školkařská textilie 520 cm x 100m</t>
  </si>
  <si>
    <t>Plachetka 70x70 (typu Plantatex)</t>
  </si>
  <si>
    <t>Plachetka 80x80 (typu Plantatex)</t>
  </si>
  <si>
    <t>Plachetka 90x90 ( typu Plantatex)</t>
  </si>
  <si>
    <t>Plachetka 100x100 (typu Plantatex)</t>
  </si>
  <si>
    <t>Plachetka 120x120 (typu Plantatex)</t>
  </si>
  <si>
    <t>Plachetka 140x140 (typu Plantatex)</t>
  </si>
  <si>
    <t>Jehlová fólie 100cm x 50 m</t>
  </si>
  <si>
    <t>Jehlová fólie 125cm x 50 m</t>
  </si>
  <si>
    <t>Jehlová fólie 150cm x 50 m</t>
  </si>
  <si>
    <t>Jehlová fólie 180cm x 50 m</t>
  </si>
  <si>
    <t>Jehlová fólie 200cm x 50m</t>
  </si>
  <si>
    <t>Jehlová fólie 220cm x 50m</t>
  </si>
  <si>
    <t>Netkaná textílie bílá 1,6x100m 19g</t>
  </si>
  <si>
    <t>Netkaná textílie bílá 1,6x100m 50g</t>
  </si>
  <si>
    <t>Netkaná textílie bílá 3,2x100m 19g</t>
  </si>
  <si>
    <t>Netkaná textílie bílá 3,2x100m 50g</t>
  </si>
  <si>
    <t>Skoby kotvící na uchycení textílie</t>
  </si>
  <si>
    <t>Síť na balení vánočních stromků 34cm</t>
  </si>
  <si>
    <t>m</t>
  </si>
  <si>
    <t>Síť na balení vánočních stromků 45cm</t>
  </si>
  <si>
    <t>Síť na balení vánočních stromků 55cm</t>
  </si>
  <si>
    <t>Krycí fólie tloušťka 0,05 mm/1,6 x 5m</t>
  </si>
  <si>
    <t>Krycí fólie tloušťka 0,05 mm/1,6 x 10m</t>
  </si>
  <si>
    <t>Juta 70x70 cm</t>
  </si>
  <si>
    <t>Juta 80x80 cm</t>
  </si>
  <si>
    <t>Juta 90x90 cm</t>
  </si>
  <si>
    <t>Juta 100x100 cm</t>
  </si>
  <si>
    <t>Juta 120x120 cm</t>
  </si>
  <si>
    <t>Juta 140x140 cm</t>
  </si>
  <si>
    <t>Juta pas 15 cm/25m</t>
  </si>
  <si>
    <t>Juta pas 20 cm/25m</t>
  </si>
  <si>
    <t>Juta pas 30 cm/100m</t>
  </si>
  <si>
    <t>Cena celkem bez DPH</t>
  </si>
  <si>
    <t>DPH 21%</t>
  </si>
  <si>
    <t>Cena celkem včetně DPH</t>
  </si>
  <si>
    <t>část 2: Ostatní materiál pro výsadbu dřevin</t>
  </si>
  <si>
    <t>Chránič proti okusu 56 cm</t>
  </si>
  <si>
    <t>Chránič proti okusu 78 cm</t>
  </si>
  <si>
    <t>Chránič proti okusu 98 cm</t>
  </si>
  <si>
    <t>Chránič proti okusu 103 cm</t>
  </si>
  <si>
    <t>Chránič proti okusu 120 cm</t>
  </si>
  <si>
    <t>Chránička proti poškození kmene strunovou sekačkou/100ks (typu Treeprotector)</t>
  </si>
  <si>
    <t>Ochranná barva na kmeny stromů 10kg (typu Arbo-Flex) bal</t>
  </si>
  <si>
    <t>bal</t>
  </si>
  <si>
    <t>Kompletní hnojivo N-P-K - zásobní hnojivo pro individuální hnojení a přihnojování víceletých rostlin (typu Silvamix Forte 60) 20kg/bal</t>
  </si>
  <si>
    <t>Popruh 50 m černý</t>
  </si>
  <si>
    <t>Popruh 50 m hnědý</t>
  </si>
  <si>
    <t>Bambus 75cm8-10/100ks/bal</t>
  </si>
  <si>
    <t>Bambus 105cm8-10/100ks/bal</t>
  </si>
  <si>
    <t>Bambus 105cm10-12/100ks/bal</t>
  </si>
  <si>
    <t>Bambus 120cm 10-12/100ks/bal</t>
  </si>
  <si>
    <t>Bambus 120cm 12-14/100ks/bal</t>
  </si>
  <si>
    <t>Bambus 210cm 15-17/100ks/bal</t>
  </si>
  <si>
    <t>Bambus 210cm 18-20/100ks/bal</t>
  </si>
  <si>
    <t>Bambus 210cm 20-22/100ks/bal</t>
  </si>
  <si>
    <t>Nátěr proti mrazu 5l/bal</t>
  </si>
  <si>
    <t>Půdní kondicionér (typu Terracottem) 10kg/bal</t>
  </si>
  <si>
    <t>část 3: Školkařský materiál - drátěné koše a kontejnery</t>
  </si>
  <si>
    <t>Drátěný koš 45 cm</t>
  </si>
  <si>
    <t>Drátěný koš 50 cm</t>
  </si>
  <si>
    <t>Drátěný koš 60 cm</t>
  </si>
  <si>
    <t>Drátěný koš 70 cm</t>
  </si>
  <si>
    <t>Drátěný koš 80 cm</t>
  </si>
  <si>
    <t>Drátěný koš 90 cm</t>
  </si>
  <si>
    <t>Drátěný koš 110 cm</t>
  </si>
  <si>
    <t>Drátěný koš 140 cm</t>
  </si>
  <si>
    <t>Plastový kontejner kulatý, černé barvy s uchy - 43l (typu Pasquini)</t>
  </si>
  <si>
    <t>Plastový kontejner kulatý, černé barvy s uchy - 30l (typu Pasquini)</t>
  </si>
  <si>
    <t>Plastový kontejner kulatý, černé barvy s uchy - 50l (typu Pasquini)</t>
  </si>
  <si>
    <t>Plastový kontejner kulatý, černé barvy s uchy - 65l (typu Pasquini)</t>
  </si>
  <si>
    <t>Plastový kontejner kulatý, černé barvy s uchy- 75l (typu Pasquini)</t>
  </si>
  <si>
    <t>Plastový kontejner kulatý, černé barvy s uchy- 90l (typu Pasquini)</t>
  </si>
  <si>
    <t>Plastový kontejner kulatý, černé barvy s uchy - 110l (typu Pasquini)</t>
  </si>
  <si>
    <t>Hranatý kontejner vel. 8 (typu Teku)</t>
  </si>
  <si>
    <t>Hranatý kontejner vel. 9 (typu Teku)</t>
  </si>
  <si>
    <t>Hranatý kontejner vel. 10 (typu Teku)</t>
  </si>
  <si>
    <t>Hranatý kontejner vel. 11 (typuTeku)</t>
  </si>
  <si>
    <t>Hranatý kontejner vel. 13 (typuTeku)</t>
  </si>
  <si>
    <t>Hranatý kontejner vel. 15 (typu Teku)</t>
  </si>
  <si>
    <t>Kontejner nízký kulatý 1l</t>
  </si>
  <si>
    <t>Kontejner nízký kulatý 2l</t>
  </si>
  <si>
    <t>Kontejner nízký kulatý 2,5l</t>
  </si>
  <si>
    <t>Kontejner nízký kulatý 3l</t>
  </si>
  <si>
    <t>Kontejner nízký kulatý 5l</t>
  </si>
  <si>
    <t>Kontejner nízký kulatý 7,5l</t>
  </si>
  <si>
    <t>Kontejner nízký kulatý 10l</t>
  </si>
  <si>
    <t>Kontejner nízký kulatý 12l</t>
  </si>
  <si>
    <t>Kontejner nízký kulatý 15l</t>
  </si>
  <si>
    <t>Kontejner vysoký 13x20 kulatý 2l</t>
  </si>
  <si>
    <t>Přepravka na kontejnery 9x9cm (typu TEKU)</t>
  </si>
  <si>
    <t>DPH%</t>
  </si>
  <si>
    <t>část 4: Ostatní školkařský materiál</t>
  </si>
  <si>
    <t>Vyvazovací bužírka 2,5mm x 200m</t>
  </si>
  <si>
    <t>Vyvazovací bužírka 4mm x 100m</t>
  </si>
  <si>
    <t>Vyvazovací bužírka 5mm x 100m</t>
  </si>
  <si>
    <t>Vyvazovací kleště (typu MAX TAP)</t>
  </si>
  <si>
    <t>Vyvazovací páska (typu MAX TAP)10rolí/bal</t>
  </si>
  <si>
    <t>Vyvazovací sponka 4800ks/bal</t>
  </si>
  <si>
    <t>Očkovací gumička 32x35mm/1000ks</t>
  </si>
  <si>
    <t>Očkovací gumička 32x40mm/1000ks</t>
  </si>
  <si>
    <t>Očkovací gumička 24x32mm/1000ks</t>
  </si>
  <si>
    <t>Očkovací gumička 24x40mm/1000ks</t>
  </si>
  <si>
    <t>Školkařský rozpustný vosk</t>
  </si>
  <si>
    <t>kg</t>
  </si>
  <si>
    <t>Jmenovka zapichovací 15x3,5x5,5cm žlutá</t>
  </si>
  <si>
    <t>Jmenovka zapichovací 30x5x7cm žlutá</t>
  </si>
  <si>
    <t>Jmenovka zapichovací 35x6,5x9,5cm žlutá</t>
  </si>
  <si>
    <t>Jmenovka zapichovací 45x10x16cm žlutá</t>
  </si>
  <si>
    <t>Jmenovka 1,6x10cm</t>
  </si>
  <si>
    <t>Jmenovka 2x12cm</t>
  </si>
  <si>
    <t>Jmenovka 3x20cm/1000ks</t>
  </si>
  <si>
    <t>razítko a podpis uchazeče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</si>
</sst>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,&quot;Kč&quot;"/>
  </numFmts>
  <fonts count="15" x14ac:knownFonts="1">
    <font>
      <sz val="10"/>
      <color rgb="FF000000"/>
      <name val="Arial"/>
    </font>
    <font>
      <b/>
      <sz val="12"/>
      <name val="Arial"/>
    </font>
    <font>
      <sz val="12"/>
      <name val="Arial"/>
    </font>
    <font>
      <sz val="10"/>
      <name val="Arial"/>
    </font>
    <font>
      <b/>
      <i/>
      <sz val="12"/>
      <color rgb="FF000000"/>
      <name val="Arial"/>
    </font>
    <font>
      <i/>
      <sz val="12"/>
      <name val="Arial"/>
    </font>
    <font>
      <b/>
      <sz val="12"/>
      <color rgb="FF000000"/>
      <name val="Arial"/>
    </font>
    <font>
      <b/>
      <sz val="10"/>
      <name val="Arial"/>
    </font>
    <font>
      <b/>
      <i/>
      <sz val="11"/>
      <name val="Arial"/>
    </font>
    <font>
      <b/>
      <sz val="11"/>
      <color rgb="FF000000"/>
      <name val="Arial"/>
    </font>
    <font>
      <b/>
      <i/>
      <sz val="10"/>
      <name val="Arial"/>
    </font>
    <font>
      <b/>
      <sz val="10"/>
      <color rgb="FF000000"/>
      <name val="Arial"/>
    </font>
    <font>
      <b/>
      <i/>
      <sz val="12"/>
      <name val="Arial"/>
    </font>
    <font>
      <i/>
      <sz val="10"/>
      <name val="Arial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</fills>
  <borders count="45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/>
    <xf numFmtId="0" fontId="7" fillId="2" borderId="3" xfId="0" applyFont="1" applyFill="1" applyBorder="1" applyAlignment="1">
      <alignment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/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/>
    <xf numFmtId="0" fontId="7" fillId="0" borderId="0" xfId="0" applyFont="1" applyAlignment="1">
      <alignment horizontal="center"/>
    </xf>
    <xf numFmtId="0" fontId="7" fillId="0" borderId="15" xfId="0" applyFont="1" applyBorder="1"/>
    <xf numFmtId="0" fontId="7" fillId="0" borderId="1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/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4" borderId="23" xfId="0" applyFont="1" applyFill="1" applyBorder="1" applyAlignment="1">
      <alignment horizontal="left"/>
    </xf>
    <xf numFmtId="0" fontId="8" fillId="4" borderId="24" xfId="0" applyFont="1" applyFill="1" applyBorder="1"/>
    <xf numFmtId="0" fontId="8" fillId="4" borderId="24" xfId="0" applyFont="1" applyFill="1" applyBorder="1" applyAlignment="1">
      <alignment horizontal="center"/>
    </xf>
    <xf numFmtId="0" fontId="10" fillId="5" borderId="23" xfId="0" applyFont="1" applyFill="1" applyBorder="1" applyAlignment="1"/>
    <xf numFmtId="0" fontId="10" fillId="5" borderId="24" xfId="0" applyFont="1" applyFill="1" applyBorder="1"/>
    <xf numFmtId="0" fontId="10" fillId="5" borderId="26" xfId="0" applyFont="1" applyFill="1" applyBorder="1" applyAlignment="1"/>
    <xf numFmtId="0" fontId="10" fillId="5" borderId="27" xfId="0" applyFont="1" applyFill="1" applyBorder="1"/>
    <xf numFmtId="0" fontId="3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3" fillId="0" borderId="0" xfId="0" applyFont="1" applyAlignment="1">
      <alignment horizontal="right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/>
    <xf numFmtId="0" fontId="7" fillId="0" borderId="31" xfId="0" applyFont="1" applyBorder="1" applyAlignment="1">
      <alignment horizontal="center"/>
    </xf>
    <xf numFmtId="0" fontId="7" fillId="0" borderId="32" xfId="0" applyFont="1" applyBorder="1"/>
    <xf numFmtId="0" fontId="7" fillId="0" borderId="34" xfId="0" applyFont="1" applyBorder="1"/>
    <xf numFmtId="0" fontId="7" fillId="0" borderId="22" xfId="0" applyFont="1" applyBorder="1"/>
    <xf numFmtId="0" fontId="7" fillId="0" borderId="35" xfId="0" applyFont="1" applyBorder="1"/>
    <xf numFmtId="0" fontId="7" fillId="0" borderId="35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8" fillId="4" borderId="23" xfId="0" applyFont="1" applyFill="1" applyBorder="1" applyAlignment="1">
      <alignment horizontal="left"/>
    </xf>
    <xf numFmtId="0" fontId="8" fillId="4" borderId="23" xfId="0" applyFont="1" applyFill="1" applyBorder="1"/>
    <xf numFmtId="0" fontId="8" fillId="4" borderId="24" xfId="0" applyFont="1" applyFill="1" applyBorder="1" applyAlignment="1">
      <alignment horizontal="center"/>
    </xf>
    <xf numFmtId="0" fontId="10" fillId="5" borderId="23" xfId="0" applyFont="1" applyFill="1" applyBorder="1" applyAlignment="1"/>
    <xf numFmtId="0" fontId="10" fillId="5" borderId="23" xfId="0" applyFont="1" applyFill="1" applyBorder="1"/>
    <xf numFmtId="0" fontId="10" fillId="5" borderId="26" xfId="0" applyFont="1" applyFill="1" applyBorder="1" applyAlignment="1"/>
    <xf numFmtId="0" fontId="10" fillId="5" borderId="26" xfId="0" applyFont="1" applyFill="1" applyBorder="1"/>
    <xf numFmtId="0" fontId="7" fillId="2" borderId="29" xfId="0" applyFont="1" applyFill="1" applyBorder="1" applyAlignment="1">
      <alignment horizontal="center"/>
    </xf>
    <xf numFmtId="0" fontId="7" fillId="0" borderId="9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36" xfId="0" applyFont="1" applyBorder="1" applyAlignment="1">
      <alignment horizontal="center"/>
    </xf>
    <xf numFmtId="0" fontId="7" fillId="0" borderId="37" xfId="0" applyFont="1" applyBorder="1"/>
    <xf numFmtId="0" fontId="7" fillId="0" borderId="38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/>
    <xf numFmtId="0" fontId="6" fillId="0" borderId="0" xfId="0" applyFont="1" applyAlignment="1">
      <alignment horizontal="left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14" fillId="0" borderId="44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/>
    <xf numFmtId="0" fontId="7" fillId="2" borderId="3" xfId="0" applyFont="1" applyFill="1" applyBorder="1" applyAlignment="1" applyProtection="1">
      <alignment wrapText="1"/>
      <protection locked="0"/>
    </xf>
    <xf numFmtId="164" fontId="3" fillId="3" borderId="7" xfId="0" applyNumberFormat="1" applyFont="1" applyFill="1" applyBorder="1" applyAlignment="1" applyProtection="1">
      <alignment horizontal="right"/>
      <protection locked="0"/>
    </xf>
    <xf numFmtId="164" fontId="3" fillId="3" borderId="11" xfId="0" applyNumberFormat="1" applyFont="1" applyFill="1" applyBorder="1" applyAlignment="1" applyProtection="1">
      <alignment horizontal="right"/>
      <protection locked="0"/>
    </xf>
    <xf numFmtId="164" fontId="3" fillId="3" borderId="14" xfId="0" applyNumberFormat="1" applyFont="1" applyFill="1" applyBorder="1" applyAlignment="1" applyProtection="1">
      <alignment horizontal="right"/>
      <protection locked="0"/>
    </xf>
    <xf numFmtId="164" fontId="3" fillId="3" borderId="21" xfId="0" applyNumberFormat="1" applyFont="1" applyFill="1" applyBorder="1" applyAlignment="1" applyProtection="1">
      <alignment horizontal="right"/>
      <protection locked="0"/>
    </xf>
    <xf numFmtId="164" fontId="9" fillId="4" borderId="25" xfId="0" applyNumberFormat="1" applyFont="1" applyFill="1" applyBorder="1" applyAlignment="1" applyProtection="1">
      <alignment horizontal="right"/>
      <protection locked="0"/>
    </xf>
    <xf numFmtId="164" fontId="11" fillId="5" borderId="25" xfId="0" applyNumberFormat="1" applyFont="1" applyFill="1" applyBorder="1" applyAlignment="1" applyProtection="1">
      <alignment horizontal="right"/>
      <protection locked="0"/>
    </xf>
    <xf numFmtId="164" fontId="11" fillId="5" borderId="28" xfId="0" applyNumberFormat="1" applyFont="1" applyFill="1" applyBorder="1" applyAlignment="1" applyProtection="1">
      <alignment horizontal="right"/>
      <protection locked="0"/>
    </xf>
    <xf numFmtId="164" fontId="3" fillId="3" borderId="33" xfId="0" applyNumberFormat="1" applyFont="1" applyFill="1" applyBorder="1" applyAlignment="1" applyProtection="1">
      <alignment horizontal="right"/>
      <protection locked="0"/>
    </xf>
    <xf numFmtId="164" fontId="9" fillId="4" borderId="25" xfId="0" applyNumberFormat="1" applyFont="1" applyFill="1" applyBorder="1" applyProtection="1">
      <protection locked="0"/>
    </xf>
    <xf numFmtId="164" fontId="11" fillId="5" borderId="25" xfId="0" applyNumberFormat="1" applyFont="1" applyFill="1" applyBorder="1" applyProtection="1">
      <protection locked="0"/>
    </xf>
    <xf numFmtId="164" fontId="11" fillId="5" borderId="28" xfId="0" applyNumberFormat="1" applyFont="1" applyFill="1" applyBorder="1" applyProtection="1">
      <protection locked="0"/>
    </xf>
    <xf numFmtId="164" fontId="3" fillId="3" borderId="39" xfId="0" applyNumberFormat="1" applyFont="1" applyFill="1" applyBorder="1" applyAlignment="1" applyProtection="1">
      <alignment horizontal="right"/>
      <protection locked="0"/>
    </xf>
    <xf numFmtId="164" fontId="3" fillId="3" borderId="40" xfId="0" applyNumberFormat="1" applyFont="1" applyFill="1" applyBorder="1" applyAlignment="1" applyProtection="1">
      <alignment horizontal="right"/>
      <protection locked="0"/>
    </xf>
    <xf numFmtId="164" fontId="3" fillId="3" borderId="43" xfId="0" applyNumberFormat="1" applyFont="1" applyFill="1" applyBorder="1" applyAlignment="1" applyProtection="1">
      <alignment horizontal="righ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topLeftCell="A22" workbookViewId="0">
      <selection activeCell="D56" sqref="D56"/>
    </sheetView>
  </sheetViews>
  <sheetFormatPr defaultColWidth="17.28515625" defaultRowHeight="15" customHeight="1" x14ac:dyDescent="0.2"/>
  <cols>
    <col min="1" max="1" width="7.140625" customWidth="1"/>
    <col min="2" max="2" width="53.7109375" customWidth="1"/>
    <col min="3" max="3" width="8.85546875" customWidth="1"/>
    <col min="4" max="4" width="17.5703125" customWidth="1"/>
    <col min="5" max="7" width="8" customWidth="1"/>
    <col min="8" max="8" width="12" customWidth="1"/>
    <col min="9" max="24" width="8" customWidth="1"/>
  </cols>
  <sheetData>
    <row r="1" spans="1:24" ht="15.75" customHeight="1" x14ac:dyDescent="0.25">
      <c r="A1" s="1" t="s">
        <v>0</v>
      </c>
      <c r="B1" s="2"/>
      <c r="C1" s="3"/>
      <c r="D1" s="4"/>
      <c r="E1" s="3"/>
      <c r="F1" s="3"/>
      <c r="G1" s="3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x14ac:dyDescent="0.2">
      <c r="A2" s="5" t="s">
        <v>1</v>
      </c>
      <c r="B2" s="6"/>
      <c r="C2" s="3"/>
      <c r="D2" s="4"/>
      <c r="E2" s="3"/>
      <c r="F2" s="3"/>
      <c r="G2" s="3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 x14ac:dyDescent="0.25">
      <c r="A3" s="63" t="s">
        <v>2</v>
      </c>
      <c r="B3" s="64"/>
      <c r="C3" s="3"/>
      <c r="D3" s="4"/>
      <c r="E3" s="3"/>
      <c r="F3" s="3"/>
      <c r="G3" s="3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25.5" customHeight="1" x14ac:dyDescent="0.2">
      <c r="A4" s="7" t="s">
        <v>3</v>
      </c>
      <c r="B4" s="8" t="s">
        <v>4</v>
      </c>
      <c r="C4" s="9" t="s">
        <v>5</v>
      </c>
      <c r="D4" s="70" t="s">
        <v>6</v>
      </c>
      <c r="E4" s="3"/>
      <c r="F4" s="3"/>
      <c r="G4" s="3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2.75" customHeight="1" x14ac:dyDescent="0.2">
      <c r="A5" s="11">
        <v>1</v>
      </c>
      <c r="B5" s="12" t="s">
        <v>7</v>
      </c>
      <c r="C5" s="13" t="s">
        <v>8</v>
      </c>
      <c r="D5" s="71">
        <v>0</v>
      </c>
      <c r="E5" s="3"/>
      <c r="F5" s="3"/>
      <c r="G5" s="3"/>
      <c r="H5" s="4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2.75" customHeight="1" x14ac:dyDescent="0.2">
      <c r="A6" s="14">
        <v>2</v>
      </c>
      <c r="B6" s="15" t="s">
        <v>9</v>
      </c>
      <c r="C6" s="16" t="s">
        <v>8</v>
      </c>
      <c r="D6" s="72">
        <v>0</v>
      </c>
      <c r="E6" s="3"/>
      <c r="F6" s="3"/>
      <c r="G6" s="3"/>
      <c r="H6" s="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2.75" customHeight="1" x14ac:dyDescent="0.2">
      <c r="A7" s="17">
        <v>3</v>
      </c>
      <c r="B7" s="18" t="s">
        <v>10</v>
      </c>
      <c r="C7" s="19" t="s">
        <v>8</v>
      </c>
      <c r="D7" s="73">
        <v>0</v>
      </c>
      <c r="E7" s="3"/>
      <c r="F7" s="3"/>
      <c r="G7" s="3"/>
      <c r="H7" s="4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2.75" customHeight="1" x14ac:dyDescent="0.2">
      <c r="A8" s="14">
        <v>4</v>
      </c>
      <c r="B8" s="15" t="s">
        <v>11</v>
      </c>
      <c r="C8" s="16" t="s">
        <v>8</v>
      </c>
      <c r="D8" s="72">
        <v>0</v>
      </c>
      <c r="E8" s="3"/>
      <c r="F8" s="3"/>
      <c r="G8" s="3"/>
      <c r="H8" s="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2.75" customHeight="1" x14ac:dyDescent="0.2">
      <c r="A9" s="17">
        <v>5</v>
      </c>
      <c r="B9" s="18" t="s">
        <v>12</v>
      </c>
      <c r="C9" s="19" t="s">
        <v>8</v>
      </c>
      <c r="D9" s="73">
        <v>0</v>
      </c>
      <c r="E9" s="3"/>
      <c r="F9" s="3"/>
      <c r="G9" s="3"/>
      <c r="H9" s="4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2.75" customHeight="1" x14ac:dyDescent="0.2">
      <c r="A10" s="14">
        <v>6</v>
      </c>
      <c r="B10" s="15" t="s">
        <v>13</v>
      </c>
      <c r="C10" s="16" t="s">
        <v>8</v>
      </c>
      <c r="D10" s="72">
        <v>0</v>
      </c>
      <c r="E10" s="3"/>
      <c r="F10" s="3"/>
      <c r="G10" s="3"/>
      <c r="H10" s="4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2.75" customHeight="1" x14ac:dyDescent="0.2">
      <c r="A11" s="17">
        <v>7</v>
      </c>
      <c r="B11" s="18" t="s">
        <v>14</v>
      </c>
      <c r="C11" s="19" t="s">
        <v>8</v>
      </c>
      <c r="D11" s="73">
        <v>0</v>
      </c>
      <c r="E11" s="3"/>
      <c r="F11" s="3"/>
      <c r="G11" s="3"/>
      <c r="H11" s="4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2.75" customHeight="1" x14ac:dyDescent="0.2">
      <c r="A12" s="14">
        <v>8</v>
      </c>
      <c r="B12" s="15" t="s">
        <v>15</v>
      </c>
      <c r="C12" s="16" t="s">
        <v>8</v>
      </c>
      <c r="D12" s="72">
        <v>0</v>
      </c>
      <c r="E12" s="3"/>
      <c r="F12" s="3"/>
      <c r="G12" s="3"/>
      <c r="H12" s="4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2.75" customHeight="1" x14ac:dyDescent="0.2">
      <c r="A13" s="17">
        <v>9</v>
      </c>
      <c r="B13" s="18" t="s">
        <v>16</v>
      </c>
      <c r="C13" s="19" t="s">
        <v>8</v>
      </c>
      <c r="D13" s="73">
        <v>0</v>
      </c>
      <c r="E13" s="3"/>
      <c r="F13" s="3"/>
      <c r="G13" s="3"/>
      <c r="H13" s="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2.75" customHeight="1" x14ac:dyDescent="0.2">
      <c r="A14" s="14">
        <v>10</v>
      </c>
      <c r="B14" s="15" t="s">
        <v>17</v>
      </c>
      <c r="C14" s="16" t="s">
        <v>18</v>
      </c>
      <c r="D14" s="72">
        <v>0</v>
      </c>
      <c r="E14" s="3"/>
      <c r="F14" s="3"/>
      <c r="G14" s="3"/>
      <c r="H14" s="4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2.75" customHeight="1" x14ac:dyDescent="0.2">
      <c r="A15" s="17">
        <v>11</v>
      </c>
      <c r="B15" s="18" t="s">
        <v>19</v>
      </c>
      <c r="C15" s="19" t="s">
        <v>18</v>
      </c>
      <c r="D15" s="73">
        <v>0</v>
      </c>
      <c r="E15" s="3"/>
      <c r="F15" s="3"/>
      <c r="G15" s="3"/>
      <c r="H15" s="4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2.75" customHeight="1" x14ac:dyDescent="0.2">
      <c r="A16" s="14">
        <v>12</v>
      </c>
      <c r="B16" s="15" t="s">
        <v>20</v>
      </c>
      <c r="C16" s="16" t="s">
        <v>18</v>
      </c>
      <c r="D16" s="72">
        <v>0</v>
      </c>
      <c r="E16" s="3"/>
      <c r="F16" s="3"/>
      <c r="G16" s="3"/>
      <c r="H16" s="4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2.75" customHeight="1" x14ac:dyDescent="0.2">
      <c r="A17" s="17">
        <v>13</v>
      </c>
      <c r="B17" s="18" t="s">
        <v>21</v>
      </c>
      <c r="C17" s="19" t="s">
        <v>18</v>
      </c>
      <c r="D17" s="73">
        <v>0</v>
      </c>
      <c r="E17" s="3"/>
      <c r="F17" s="3"/>
      <c r="G17" s="3"/>
      <c r="H17" s="4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2.75" customHeight="1" x14ac:dyDescent="0.2">
      <c r="A18" s="14">
        <v>14</v>
      </c>
      <c r="B18" s="15" t="s">
        <v>22</v>
      </c>
      <c r="C18" s="16" t="s">
        <v>18</v>
      </c>
      <c r="D18" s="72">
        <v>0</v>
      </c>
      <c r="E18" s="3"/>
      <c r="F18" s="3"/>
      <c r="G18" s="3"/>
      <c r="H18" s="4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2.75" customHeight="1" x14ac:dyDescent="0.2">
      <c r="A19" s="17">
        <v>15</v>
      </c>
      <c r="B19" s="15" t="s">
        <v>23</v>
      </c>
      <c r="C19" s="16" t="s">
        <v>18</v>
      </c>
      <c r="D19" s="73">
        <v>0</v>
      </c>
      <c r="E19" s="3"/>
      <c r="F19" s="3"/>
      <c r="G19" s="3"/>
      <c r="H19" s="4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2.75" customHeight="1" x14ac:dyDescent="0.2">
      <c r="A20" s="14">
        <v>16</v>
      </c>
      <c r="B20" s="20" t="s">
        <v>24</v>
      </c>
      <c r="C20" s="21" t="s">
        <v>8</v>
      </c>
      <c r="D20" s="72">
        <v>0</v>
      </c>
      <c r="E20" s="3"/>
      <c r="F20" s="3"/>
      <c r="G20" s="3"/>
      <c r="H20" s="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2.75" customHeight="1" x14ac:dyDescent="0.2">
      <c r="A21" s="17">
        <v>17</v>
      </c>
      <c r="B21" s="18" t="s">
        <v>25</v>
      </c>
      <c r="C21" s="19" t="s">
        <v>8</v>
      </c>
      <c r="D21" s="73">
        <v>0</v>
      </c>
      <c r="E21" s="3"/>
      <c r="F21" s="3"/>
      <c r="G21" s="3"/>
      <c r="H21" s="4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2.75" customHeight="1" x14ac:dyDescent="0.2">
      <c r="A22" s="14">
        <v>18</v>
      </c>
      <c r="B22" s="15" t="s">
        <v>26</v>
      </c>
      <c r="C22" s="16" t="s">
        <v>8</v>
      </c>
      <c r="D22" s="72">
        <v>0</v>
      </c>
      <c r="E22" s="3"/>
      <c r="F22" s="3"/>
      <c r="G22" s="3"/>
      <c r="H22" s="4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2.75" customHeight="1" x14ac:dyDescent="0.2">
      <c r="A23" s="17">
        <v>19</v>
      </c>
      <c r="B23" s="18" t="s">
        <v>27</v>
      </c>
      <c r="C23" s="19" t="s">
        <v>8</v>
      </c>
      <c r="D23" s="73">
        <v>0</v>
      </c>
      <c r="E23" s="3"/>
      <c r="F23" s="3"/>
      <c r="G23" s="3"/>
      <c r="H23" s="4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2.75" customHeight="1" x14ac:dyDescent="0.2">
      <c r="A24" s="14">
        <v>20</v>
      </c>
      <c r="B24" s="15" t="s">
        <v>28</v>
      </c>
      <c r="C24" s="16" t="s">
        <v>8</v>
      </c>
      <c r="D24" s="72">
        <v>0</v>
      </c>
      <c r="E24" s="3"/>
      <c r="F24" s="3"/>
      <c r="G24" s="3"/>
      <c r="H24" s="4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2.75" customHeight="1" x14ac:dyDescent="0.2">
      <c r="A25" s="17">
        <v>21</v>
      </c>
      <c r="B25" s="15" t="s">
        <v>29</v>
      </c>
      <c r="C25" s="16" t="s">
        <v>18</v>
      </c>
      <c r="D25" s="73">
        <v>0</v>
      </c>
      <c r="E25" s="3"/>
      <c r="F25" s="3"/>
      <c r="G25" s="3"/>
      <c r="H25" s="4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2.75" customHeight="1" x14ac:dyDescent="0.2">
      <c r="A26" s="14">
        <v>22</v>
      </c>
      <c r="B26" s="18" t="s">
        <v>30</v>
      </c>
      <c r="C26" s="19" t="s">
        <v>18</v>
      </c>
      <c r="D26" s="72">
        <v>0</v>
      </c>
      <c r="E26" s="3"/>
      <c r="F26" s="3"/>
      <c r="G26" s="3"/>
      <c r="H26" s="4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2.75" customHeight="1" x14ac:dyDescent="0.2">
      <c r="A27" s="17">
        <v>23</v>
      </c>
      <c r="B27" s="15" t="s">
        <v>31</v>
      </c>
      <c r="C27" s="16" t="s">
        <v>18</v>
      </c>
      <c r="D27" s="73">
        <v>0</v>
      </c>
      <c r="E27" s="3"/>
      <c r="F27" s="3"/>
      <c r="G27" s="3"/>
      <c r="H27" s="4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2.75" customHeight="1" x14ac:dyDescent="0.2">
      <c r="A28" s="14">
        <v>24</v>
      </c>
      <c r="B28" s="18" t="s">
        <v>32</v>
      </c>
      <c r="C28" s="19" t="s">
        <v>18</v>
      </c>
      <c r="D28" s="72">
        <v>0</v>
      </c>
      <c r="E28" s="3"/>
      <c r="F28" s="3"/>
      <c r="G28" s="3"/>
      <c r="H28" s="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2.75" customHeight="1" x14ac:dyDescent="0.2">
      <c r="A29" s="17">
        <v>25</v>
      </c>
      <c r="B29" s="15" t="s">
        <v>33</v>
      </c>
      <c r="C29" s="16" t="s">
        <v>18</v>
      </c>
      <c r="D29" s="73">
        <v>0</v>
      </c>
      <c r="E29" s="3"/>
      <c r="F29" s="3"/>
      <c r="G29" s="3"/>
      <c r="H29" s="4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2.75" customHeight="1" x14ac:dyDescent="0.2">
      <c r="A30" s="14">
        <v>26</v>
      </c>
      <c r="B30" s="18" t="s">
        <v>34</v>
      </c>
      <c r="C30" s="19" t="s">
        <v>18</v>
      </c>
      <c r="D30" s="72">
        <v>0</v>
      </c>
      <c r="E30" s="3"/>
      <c r="F30" s="3"/>
      <c r="G30" s="3"/>
      <c r="H30" s="4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2.75" customHeight="1" x14ac:dyDescent="0.2">
      <c r="A31" s="17">
        <v>27</v>
      </c>
      <c r="B31" s="15" t="s">
        <v>35</v>
      </c>
      <c r="C31" s="16" t="s">
        <v>8</v>
      </c>
      <c r="D31" s="73">
        <v>0</v>
      </c>
      <c r="E31" s="3"/>
      <c r="F31" s="3"/>
      <c r="G31" s="3"/>
      <c r="H31" s="4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2.75" customHeight="1" x14ac:dyDescent="0.2">
      <c r="A32" s="14">
        <v>28</v>
      </c>
      <c r="B32" s="18" t="s">
        <v>36</v>
      </c>
      <c r="C32" s="19" t="s">
        <v>8</v>
      </c>
      <c r="D32" s="72">
        <v>0</v>
      </c>
      <c r="E32" s="3"/>
      <c r="F32" s="3"/>
      <c r="G32" s="3"/>
      <c r="H32" s="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2.75" customHeight="1" x14ac:dyDescent="0.2">
      <c r="A33" s="17">
        <v>29</v>
      </c>
      <c r="B33" s="15" t="s">
        <v>37</v>
      </c>
      <c r="C33" s="16" t="s">
        <v>8</v>
      </c>
      <c r="D33" s="73">
        <v>0</v>
      </c>
      <c r="E33" s="3"/>
      <c r="F33" s="3"/>
      <c r="G33" s="3"/>
      <c r="H33" s="4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2.75" customHeight="1" x14ac:dyDescent="0.2">
      <c r="A34" s="14">
        <v>30</v>
      </c>
      <c r="B34" s="18" t="s">
        <v>38</v>
      </c>
      <c r="C34" s="19" t="s">
        <v>8</v>
      </c>
      <c r="D34" s="72">
        <v>0</v>
      </c>
      <c r="E34" s="3"/>
      <c r="F34" s="3"/>
      <c r="G34" s="3"/>
      <c r="H34" s="4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2.75" customHeight="1" x14ac:dyDescent="0.2">
      <c r="A35" s="17">
        <v>31</v>
      </c>
      <c r="B35" s="15" t="s">
        <v>39</v>
      </c>
      <c r="C35" s="16" t="s">
        <v>8</v>
      </c>
      <c r="D35" s="73">
        <v>0</v>
      </c>
      <c r="E35" s="3"/>
      <c r="F35" s="3"/>
      <c r="G35" s="3"/>
      <c r="H35" s="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.75" customHeight="1" x14ac:dyDescent="0.2">
      <c r="A36" s="14">
        <v>32</v>
      </c>
      <c r="B36" s="18" t="s">
        <v>40</v>
      </c>
      <c r="C36" s="19" t="s">
        <v>8</v>
      </c>
      <c r="D36" s="72">
        <v>0</v>
      </c>
      <c r="E36" s="3"/>
      <c r="F36" s="3"/>
      <c r="G36" s="3"/>
      <c r="H36" s="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.75" customHeight="1" x14ac:dyDescent="0.2">
      <c r="A37" s="17">
        <v>33</v>
      </c>
      <c r="B37" s="15" t="s">
        <v>41</v>
      </c>
      <c r="C37" s="22" t="s">
        <v>8</v>
      </c>
      <c r="D37" s="73">
        <v>0</v>
      </c>
      <c r="E37" s="3"/>
      <c r="F37" s="3"/>
      <c r="G37" s="3"/>
      <c r="H37" s="4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.75" customHeight="1" x14ac:dyDescent="0.2">
      <c r="A38" s="14">
        <v>34</v>
      </c>
      <c r="B38" s="18" t="s">
        <v>42</v>
      </c>
      <c r="C38" s="19" t="s">
        <v>8</v>
      </c>
      <c r="D38" s="72">
        <v>0</v>
      </c>
      <c r="E38" s="3"/>
      <c r="F38" s="3"/>
      <c r="G38" s="3"/>
      <c r="H38" s="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2.75" customHeight="1" x14ac:dyDescent="0.2">
      <c r="A39" s="17">
        <v>35</v>
      </c>
      <c r="B39" s="15" t="s">
        <v>43</v>
      </c>
      <c r="C39" s="16" t="s">
        <v>8</v>
      </c>
      <c r="D39" s="73">
        <v>0</v>
      </c>
      <c r="E39" s="3"/>
      <c r="F39" s="3"/>
      <c r="G39" s="3"/>
      <c r="H39" s="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 customHeight="1" x14ac:dyDescent="0.2">
      <c r="A40" s="14">
        <v>36</v>
      </c>
      <c r="B40" s="15" t="s">
        <v>44</v>
      </c>
      <c r="C40" s="16" t="s">
        <v>8</v>
      </c>
      <c r="D40" s="72">
        <v>0</v>
      </c>
      <c r="E40" s="3"/>
      <c r="F40" s="3"/>
      <c r="G40" s="3"/>
      <c r="H40" s="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 customHeight="1" x14ac:dyDescent="0.2">
      <c r="A41" s="17">
        <v>37</v>
      </c>
      <c r="B41" s="20" t="s">
        <v>45</v>
      </c>
      <c r="C41" s="21" t="s">
        <v>18</v>
      </c>
      <c r="D41" s="73">
        <v>0</v>
      </c>
      <c r="E41" s="3"/>
      <c r="F41" s="3"/>
      <c r="G41" s="3"/>
      <c r="H41" s="4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2.75" customHeight="1" x14ac:dyDescent="0.2">
      <c r="A42" s="14">
        <v>38</v>
      </c>
      <c r="B42" s="15" t="s">
        <v>46</v>
      </c>
      <c r="C42" s="23" t="s">
        <v>47</v>
      </c>
      <c r="D42" s="72">
        <v>0</v>
      </c>
      <c r="E42" s="3"/>
      <c r="F42" s="3"/>
      <c r="G42" s="3"/>
      <c r="H42" s="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 customHeight="1" x14ac:dyDescent="0.2">
      <c r="A43" s="17">
        <v>39</v>
      </c>
      <c r="B43" s="15" t="s">
        <v>48</v>
      </c>
      <c r="C43" s="19" t="s">
        <v>47</v>
      </c>
      <c r="D43" s="73">
        <v>0</v>
      </c>
      <c r="E43" s="3"/>
      <c r="F43" s="3"/>
      <c r="G43" s="3"/>
      <c r="H43" s="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 customHeight="1" x14ac:dyDescent="0.2">
      <c r="A44" s="14">
        <v>40</v>
      </c>
      <c r="B44" s="15" t="s">
        <v>49</v>
      </c>
      <c r="C44" s="23" t="s">
        <v>47</v>
      </c>
      <c r="D44" s="72">
        <v>0</v>
      </c>
      <c r="E44" s="3"/>
      <c r="F44" s="3"/>
      <c r="G44" s="3"/>
      <c r="H44" s="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.75" customHeight="1" x14ac:dyDescent="0.2">
      <c r="A45" s="17">
        <v>41</v>
      </c>
      <c r="B45" s="18" t="s">
        <v>50</v>
      </c>
      <c r="C45" s="19" t="s">
        <v>18</v>
      </c>
      <c r="D45" s="73">
        <v>0</v>
      </c>
      <c r="E45" s="3"/>
      <c r="F45" s="3"/>
      <c r="G45" s="3"/>
      <c r="H45" s="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2.75" customHeight="1" x14ac:dyDescent="0.2">
      <c r="A46" s="24">
        <v>42</v>
      </c>
      <c r="B46" s="25" t="s">
        <v>51</v>
      </c>
      <c r="C46" s="26" t="s">
        <v>18</v>
      </c>
      <c r="D46" s="72">
        <v>0</v>
      </c>
      <c r="E46" s="3"/>
      <c r="F46" s="3"/>
      <c r="G46" s="3"/>
      <c r="H46" s="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.75" customHeight="1" x14ac:dyDescent="0.2">
      <c r="A47" s="14">
        <v>43</v>
      </c>
      <c r="B47" s="15" t="s">
        <v>52</v>
      </c>
      <c r="C47" s="16" t="s">
        <v>18</v>
      </c>
      <c r="D47" s="73">
        <v>0</v>
      </c>
      <c r="E47" s="3"/>
      <c r="F47" s="3"/>
      <c r="G47" s="3"/>
      <c r="H47" s="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.75" customHeight="1" x14ac:dyDescent="0.2">
      <c r="A48" s="24">
        <v>44</v>
      </c>
      <c r="B48" s="15" t="s">
        <v>53</v>
      </c>
      <c r="C48" s="16" t="s">
        <v>18</v>
      </c>
      <c r="D48" s="74">
        <v>0</v>
      </c>
      <c r="E48" s="3"/>
      <c r="F48" s="3"/>
      <c r="G48" s="3"/>
      <c r="H48" s="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.75" customHeight="1" x14ac:dyDescent="0.2">
      <c r="A49" s="27">
        <v>45</v>
      </c>
      <c r="B49" s="18" t="s">
        <v>54</v>
      </c>
      <c r="C49" s="19" t="s">
        <v>18</v>
      </c>
      <c r="D49" s="72">
        <v>0</v>
      </c>
      <c r="E49" s="3"/>
      <c r="F49" s="3"/>
      <c r="G49" s="3"/>
      <c r="H49" s="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.75" customHeight="1" x14ac:dyDescent="0.2">
      <c r="A50" s="24">
        <v>46</v>
      </c>
      <c r="B50" s="15" t="s">
        <v>55</v>
      </c>
      <c r="C50" s="16" t="s">
        <v>18</v>
      </c>
      <c r="D50" s="74">
        <v>0</v>
      </c>
      <c r="E50" s="3"/>
      <c r="F50" s="3"/>
      <c r="G50" s="3"/>
      <c r="H50" s="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.75" customHeight="1" x14ac:dyDescent="0.2">
      <c r="A51" s="27">
        <v>47</v>
      </c>
      <c r="B51" s="18" t="s">
        <v>56</v>
      </c>
      <c r="C51" s="19" t="s">
        <v>18</v>
      </c>
      <c r="D51" s="72">
        <v>0</v>
      </c>
      <c r="E51" s="3"/>
      <c r="F51" s="3"/>
      <c r="G51" s="3"/>
      <c r="H51" s="4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.75" customHeight="1" x14ac:dyDescent="0.2">
      <c r="A52" s="24">
        <v>48</v>
      </c>
      <c r="B52" s="15" t="s">
        <v>57</v>
      </c>
      <c r="C52" s="16" t="s">
        <v>18</v>
      </c>
      <c r="D52" s="72">
        <v>0</v>
      </c>
      <c r="E52" s="3"/>
      <c r="F52" s="3"/>
      <c r="G52" s="3"/>
      <c r="H52" s="4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 customHeight="1" x14ac:dyDescent="0.2">
      <c r="A53" s="27">
        <v>49</v>
      </c>
      <c r="B53" s="18" t="s">
        <v>58</v>
      </c>
      <c r="C53" s="19" t="s">
        <v>8</v>
      </c>
      <c r="D53" s="73">
        <v>0</v>
      </c>
      <c r="E53" s="3"/>
      <c r="F53" s="3"/>
      <c r="G53" s="3"/>
      <c r="H53" s="4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.75" customHeight="1" x14ac:dyDescent="0.2">
      <c r="A54" s="27">
        <v>50</v>
      </c>
      <c r="B54" s="15" t="s">
        <v>59</v>
      </c>
      <c r="C54" s="16" t="s">
        <v>8</v>
      </c>
      <c r="D54" s="72">
        <v>0</v>
      </c>
      <c r="E54" s="3"/>
      <c r="F54" s="3"/>
      <c r="G54" s="3"/>
      <c r="H54" s="4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3.5" customHeight="1" x14ac:dyDescent="0.2">
      <c r="A55" s="17">
        <v>51</v>
      </c>
      <c r="B55" s="18" t="s">
        <v>60</v>
      </c>
      <c r="C55" s="19" t="s">
        <v>8</v>
      </c>
      <c r="D55" s="73">
        <v>0</v>
      </c>
      <c r="E55" s="3"/>
      <c r="F55" s="3"/>
      <c r="G55" s="3"/>
      <c r="H55" s="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3.5" customHeight="1" x14ac:dyDescent="0.25">
      <c r="A56" s="28" t="s">
        <v>61</v>
      </c>
      <c r="B56" s="29"/>
      <c r="C56" s="30"/>
      <c r="D56" s="75">
        <f>SUM(D5:D55)</f>
        <v>0</v>
      </c>
      <c r="E56" s="3"/>
      <c r="F56" s="3"/>
      <c r="G56" s="3"/>
      <c r="H56" s="4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3.5" customHeight="1" x14ac:dyDescent="0.2">
      <c r="A57" s="31" t="s">
        <v>62</v>
      </c>
      <c r="B57" s="32"/>
      <c r="C57" s="32"/>
      <c r="D57" s="76">
        <f>D56*0.21</f>
        <v>0</v>
      </c>
      <c r="E57" s="3"/>
      <c r="F57" s="3"/>
      <c r="G57" s="3"/>
      <c r="H57" s="4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3.5" customHeight="1" x14ac:dyDescent="0.2">
      <c r="A58" s="33" t="s">
        <v>63</v>
      </c>
      <c r="B58" s="34"/>
      <c r="C58" s="34"/>
      <c r="D58" s="77">
        <f>D56+D57</f>
        <v>0</v>
      </c>
      <c r="E58" s="3"/>
      <c r="F58" s="3"/>
      <c r="G58" s="3"/>
      <c r="H58" s="4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2.75" customHeight="1" x14ac:dyDescent="0.2">
      <c r="A59" s="4"/>
      <c r="B59" s="4"/>
      <c r="C59" s="3"/>
      <c r="D59" s="4"/>
      <c r="E59" s="3"/>
      <c r="F59" s="3"/>
      <c r="G59" s="3"/>
      <c r="H59" s="4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2.75" customHeight="1" x14ac:dyDescent="0.2">
      <c r="A60" s="4"/>
      <c r="B60" s="4"/>
      <c r="C60" s="35"/>
      <c r="D60" s="35"/>
      <c r="E60" s="3"/>
      <c r="F60" s="3"/>
      <c r="G60" s="3"/>
      <c r="H60" s="4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2.75" customHeight="1" x14ac:dyDescent="0.2">
      <c r="A61" s="4"/>
      <c r="B61" s="4"/>
      <c r="C61" s="65"/>
      <c r="D61" s="64"/>
      <c r="E61" s="3"/>
      <c r="F61" s="3"/>
      <c r="G61" s="3"/>
      <c r="H61" s="4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2.75" customHeight="1" x14ac:dyDescent="0.2">
      <c r="A62" s="4"/>
      <c r="B62" s="4"/>
      <c r="C62" s="66" t="s">
        <v>140</v>
      </c>
      <c r="D62" s="67"/>
      <c r="E62" s="3"/>
      <c r="F62" s="3"/>
      <c r="G62" s="3"/>
      <c r="H62" s="4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2.75" customHeight="1" x14ac:dyDescent="0.2">
      <c r="A63" s="4"/>
      <c r="B63" s="4"/>
      <c r="C63" s="3"/>
      <c r="D63" s="4"/>
      <c r="E63" s="3"/>
      <c r="F63" s="3"/>
      <c r="G63" s="3"/>
      <c r="H63" s="4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2.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2.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2.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2.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2.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2.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2.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2.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2.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2.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2.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2.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2.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2.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2.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2.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2.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2.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2.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2.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2.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2.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2.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2.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2.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2.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2.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2.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2.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2.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2.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2.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2.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2.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2.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2.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2.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2.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2.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2.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2.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2.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2.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2.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2.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2.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2.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2.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2.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2.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2.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2.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2.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2.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2.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2.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2.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2.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2.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2.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2.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2.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2.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2.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2.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2.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2.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2.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2.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2.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2.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2.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2.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2.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2.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2.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2.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2.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2.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2.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2.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2.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2.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2.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2.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2.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2.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2.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2.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2.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2.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2.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2.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2.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2.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2.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2.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2.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2.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2.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2.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2.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2.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2.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2.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2.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2.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2.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2.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2.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2.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2.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2.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2.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2.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2.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2.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2.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2.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2.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2.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2.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2.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2.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2.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2.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2.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2.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2.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2.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2.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2.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2.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2.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2.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2.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2.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2.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2.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2.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2.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2.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2.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2.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2.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2.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2.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2.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2.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2.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2.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2.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2.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2.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2.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2.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2.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2.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2.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2.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2.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2.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2.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2.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2.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2.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2.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2.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2.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2.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2.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2.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2.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2.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2.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2.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2.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2.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2.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2.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2.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2.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2.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2.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2.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2.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2.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2.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2.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2.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2.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2.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2.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2.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2.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2.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2.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2.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2.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2.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2.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2.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2.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2.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2.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2.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2.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2.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2.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2.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2.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2.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2.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2.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2.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2.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2.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2.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2.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2.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2.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2.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2.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2.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2.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2.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2.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2.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2.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2.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2.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2.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2.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2.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2.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2.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2.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2.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2.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2.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2.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2.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2.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2.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2.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2.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2.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2.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2.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2.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2.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2.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2.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2.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2.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2.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2.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2.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2.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2.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2.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2.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2.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2.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2.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2.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2.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2.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2.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2.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2.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2.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2.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2.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2.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2.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2.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2.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2.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2.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2.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2.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2.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2.7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2.7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2.7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2.7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2.7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2.7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2.7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2.7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2.7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2.7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2.7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2.7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2.7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2.7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2.7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2.7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2.7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2.7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2.7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2.7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2.7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2.7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2.7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2.7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2.7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2.7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2.7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2.75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2.75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2.75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2.75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2.75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2.75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2.75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2.75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2.75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2.75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2.75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2.75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2.75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2.75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2.75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2.75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2.75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2.75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2.75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2.75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2.75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2.75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2.75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2.75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2.75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2.75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2.75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2.75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2.75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2.75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2.75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2.75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2.75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2.75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2.75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2.75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2.75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2.75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2.75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2.75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2.75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2.75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2.75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2.75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2.75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2.75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2.75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2.75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2.75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2.75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2.75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2.75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2.75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2.75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2.75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2.75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2.75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2.75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2.75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2.75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2.75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2.75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2.75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2.75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2.75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2.75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12.75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12.75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2.75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12.75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12.75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1:24" ht="12.75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spans="1:24" ht="12.75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spans="1:24" ht="12.75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spans="1:24" ht="12.75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spans="1:24" ht="12.75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spans="1:24" ht="12.75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</sheetData>
  <sheetProtection password="D28C" sheet="1" objects="1" scenarios="1" selectLockedCells="1"/>
  <mergeCells count="3">
    <mergeCell ref="A3:B3"/>
    <mergeCell ref="C61:D61"/>
    <mergeCell ref="C62:D62"/>
  </mergeCells>
  <pageMargins left="0.7" right="0.7" top="0.78740157499999996" bottom="0.78740157499999996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workbookViewId="0">
      <selection activeCell="D5" sqref="D5:D27"/>
    </sheetView>
  </sheetViews>
  <sheetFormatPr defaultColWidth="17.28515625" defaultRowHeight="15" customHeight="1" x14ac:dyDescent="0.2"/>
  <cols>
    <col min="1" max="1" width="7.140625" customWidth="1"/>
    <col min="2" max="2" width="54.7109375" customWidth="1"/>
    <col min="3" max="3" width="9.140625" customWidth="1"/>
    <col min="4" max="4" width="17.5703125" customWidth="1"/>
    <col min="5" max="24" width="8" customWidth="1"/>
  </cols>
  <sheetData>
    <row r="1" spans="1:24" ht="15.75" customHeight="1" x14ac:dyDescent="0.25">
      <c r="A1" s="1" t="s">
        <v>0</v>
      </c>
      <c r="B1" s="2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x14ac:dyDescent="0.2">
      <c r="A2" s="36" t="s">
        <v>1</v>
      </c>
      <c r="B2" s="36"/>
      <c r="C2" s="37"/>
      <c r="D2" s="3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 x14ac:dyDescent="0.25">
      <c r="A3" s="63" t="s">
        <v>64</v>
      </c>
      <c r="B3" s="64"/>
      <c r="C3" s="19"/>
      <c r="D3" s="3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25.5" customHeight="1" x14ac:dyDescent="0.2">
      <c r="A4" s="39" t="s">
        <v>3</v>
      </c>
      <c r="B4" s="7" t="s">
        <v>4</v>
      </c>
      <c r="C4" s="40" t="s">
        <v>5</v>
      </c>
      <c r="D4" s="10" t="s">
        <v>6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2.75" customHeight="1" x14ac:dyDescent="0.2">
      <c r="A5" s="41">
        <v>1</v>
      </c>
      <c r="B5" s="42" t="s">
        <v>65</v>
      </c>
      <c r="C5" s="21" t="s">
        <v>18</v>
      </c>
      <c r="D5" s="78">
        <v>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2.75" customHeight="1" x14ac:dyDescent="0.2">
      <c r="A6" s="14">
        <v>2</v>
      </c>
      <c r="B6" s="43" t="s">
        <v>66</v>
      </c>
      <c r="C6" s="19" t="s">
        <v>18</v>
      </c>
      <c r="D6" s="72">
        <v>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2.75" customHeight="1" x14ac:dyDescent="0.2">
      <c r="A7" s="41">
        <v>3</v>
      </c>
      <c r="B7" s="44" t="s">
        <v>67</v>
      </c>
      <c r="C7" s="16" t="s">
        <v>18</v>
      </c>
      <c r="D7" s="72"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2.75" customHeight="1" x14ac:dyDescent="0.2">
      <c r="A8" s="14">
        <v>4</v>
      </c>
      <c r="B8" s="43" t="s">
        <v>68</v>
      </c>
      <c r="C8" s="19" t="s">
        <v>18</v>
      </c>
      <c r="D8" s="72">
        <v>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2.75" customHeight="1" x14ac:dyDescent="0.2">
      <c r="A9" s="41">
        <v>5</v>
      </c>
      <c r="B9" s="45" t="s">
        <v>69</v>
      </c>
      <c r="C9" s="26" t="s">
        <v>18</v>
      </c>
      <c r="D9" s="72"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25.5" customHeight="1" x14ac:dyDescent="0.2">
      <c r="A10" s="14">
        <v>6</v>
      </c>
      <c r="B10" s="46" t="s">
        <v>70</v>
      </c>
      <c r="C10" s="26" t="s">
        <v>18</v>
      </c>
      <c r="D10" s="72"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2.75" customHeight="1" x14ac:dyDescent="0.2">
      <c r="A11" s="41">
        <v>7</v>
      </c>
      <c r="B11" s="44" t="s">
        <v>71</v>
      </c>
      <c r="C11" s="16" t="s">
        <v>72</v>
      </c>
      <c r="D11" s="72"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38.25" customHeight="1" x14ac:dyDescent="0.2">
      <c r="A12" s="14">
        <v>8</v>
      </c>
      <c r="B12" s="47" t="s">
        <v>73</v>
      </c>
      <c r="C12" s="16" t="s">
        <v>72</v>
      </c>
      <c r="D12" s="72"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2.75" customHeight="1" x14ac:dyDescent="0.2">
      <c r="A13" s="41">
        <v>9</v>
      </c>
      <c r="B13" s="42" t="s">
        <v>74</v>
      </c>
      <c r="C13" s="21" t="s">
        <v>18</v>
      </c>
      <c r="D13" s="72"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2.75" customHeight="1" x14ac:dyDescent="0.2">
      <c r="A14" s="14">
        <v>10</v>
      </c>
      <c r="B14" s="43" t="s">
        <v>75</v>
      </c>
      <c r="C14" s="19" t="s">
        <v>18</v>
      </c>
      <c r="D14" s="72"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2.75" customHeight="1" x14ac:dyDescent="0.2">
      <c r="A15" s="41">
        <v>11</v>
      </c>
      <c r="B15" s="44" t="s">
        <v>76</v>
      </c>
      <c r="C15" s="16" t="s">
        <v>72</v>
      </c>
      <c r="D15" s="72"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2.75" customHeight="1" x14ac:dyDescent="0.2">
      <c r="A16" s="14">
        <v>12</v>
      </c>
      <c r="B16" s="44" t="s">
        <v>77</v>
      </c>
      <c r="C16" s="16" t="s">
        <v>72</v>
      </c>
      <c r="D16" s="72"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2.75" customHeight="1" x14ac:dyDescent="0.2">
      <c r="A17" s="41">
        <v>13</v>
      </c>
      <c r="B17" s="44" t="s">
        <v>78</v>
      </c>
      <c r="C17" s="16" t="s">
        <v>72</v>
      </c>
      <c r="D17" s="72"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2.75" customHeight="1" x14ac:dyDescent="0.2">
      <c r="A18" s="14">
        <v>14</v>
      </c>
      <c r="B18" s="44" t="s">
        <v>79</v>
      </c>
      <c r="C18" s="16" t="s">
        <v>72</v>
      </c>
      <c r="D18" s="72">
        <v>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2.75" customHeight="1" x14ac:dyDescent="0.2">
      <c r="A19" s="41">
        <v>15</v>
      </c>
      <c r="B19" s="44" t="s">
        <v>80</v>
      </c>
      <c r="C19" s="16" t="s">
        <v>72</v>
      </c>
      <c r="D19" s="72">
        <v>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2.75" customHeight="1" x14ac:dyDescent="0.2">
      <c r="A20" s="14">
        <v>16</v>
      </c>
      <c r="B20" s="43" t="s">
        <v>81</v>
      </c>
      <c r="C20" s="16" t="s">
        <v>72</v>
      </c>
      <c r="D20" s="72">
        <v>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2.75" customHeight="1" x14ac:dyDescent="0.2">
      <c r="A21" s="41">
        <v>17</v>
      </c>
      <c r="B21" s="44" t="s">
        <v>82</v>
      </c>
      <c r="C21" s="16" t="s">
        <v>72</v>
      </c>
      <c r="D21" s="72">
        <v>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2.75" customHeight="1" x14ac:dyDescent="0.2">
      <c r="A22" s="14">
        <v>18</v>
      </c>
      <c r="B22" s="43" t="s">
        <v>83</v>
      </c>
      <c r="C22" s="16" t="s">
        <v>72</v>
      </c>
      <c r="D22" s="72">
        <v>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2.75" customHeight="1" x14ac:dyDescent="0.2">
      <c r="A23" s="41">
        <v>19</v>
      </c>
      <c r="B23" s="44" t="s">
        <v>84</v>
      </c>
      <c r="C23" s="16" t="s">
        <v>72</v>
      </c>
      <c r="D23" s="72">
        <v>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3.5" customHeight="1" x14ac:dyDescent="0.2">
      <c r="A24" s="24">
        <v>20</v>
      </c>
      <c r="B24" s="43" t="s">
        <v>85</v>
      </c>
      <c r="C24" s="19" t="s">
        <v>72</v>
      </c>
      <c r="D24" s="74">
        <v>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3.5" customHeight="1" x14ac:dyDescent="0.25">
      <c r="A25" s="48" t="s">
        <v>61</v>
      </c>
      <c r="B25" s="49"/>
      <c r="C25" s="50"/>
      <c r="D25" s="79">
        <f>SUM(D5:D20)</f>
        <v>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3.5" customHeight="1" x14ac:dyDescent="0.2">
      <c r="A26" s="51" t="s">
        <v>62</v>
      </c>
      <c r="B26" s="52"/>
      <c r="C26" s="32"/>
      <c r="D26" s="80">
        <f>D25*0.21</f>
        <v>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3.5" customHeight="1" x14ac:dyDescent="0.2">
      <c r="A27" s="53" t="s">
        <v>63</v>
      </c>
      <c r="B27" s="54"/>
      <c r="C27" s="34"/>
      <c r="D27" s="81">
        <f>SUM(D25+D26)</f>
        <v>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2.75" customHeight="1" x14ac:dyDescent="0.2">
      <c r="A28" s="4"/>
      <c r="B28" s="4"/>
      <c r="C28" s="3"/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2.75" customHeight="1" x14ac:dyDescent="0.2">
      <c r="A29" s="4"/>
      <c r="B29" s="4"/>
      <c r="C29" s="3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2.75" customHeight="1" x14ac:dyDescent="0.2">
      <c r="A30" s="4"/>
      <c r="B30" s="4"/>
      <c r="C30" s="68"/>
      <c r="D30" s="69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2.75" customHeight="1" x14ac:dyDescent="0.2">
      <c r="A31" s="4"/>
      <c r="B31" s="4"/>
      <c r="C31" s="66" t="s">
        <v>140</v>
      </c>
      <c r="D31" s="6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2.75" customHeight="1" x14ac:dyDescent="0.2">
      <c r="A32" s="4"/>
      <c r="B32" s="4"/>
      <c r="C32" s="3"/>
      <c r="D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2.75" customHeight="1" x14ac:dyDescent="0.2">
      <c r="A33" s="4"/>
      <c r="B33" s="4"/>
      <c r="C33" s="3"/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2.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2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2.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2.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2.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2.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2.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2.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2.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2.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2.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2.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2.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2.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2.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2.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2.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2.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2.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2.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2.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2.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2.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2.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2.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2.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2.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2.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2.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2.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2.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2.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2.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2.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2.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2.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2.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2.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2.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2.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2.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2.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2.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2.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2.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2.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2.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2.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2.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2.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2.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2.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2.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2.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2.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2.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2.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2.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2.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2.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2.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2.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2.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2.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2.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2.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2.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2.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2.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2.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2.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2.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2.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2.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2.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2.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2.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2.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2.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2.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2.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2.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2.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2.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2.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2.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2.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2.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2.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2.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2.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2.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2.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2.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2.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2.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2.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2.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2.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2.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2.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2.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2.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2.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2.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2.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2.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2.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2.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2.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2.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2.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2.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2.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2.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2.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2.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2.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2.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2.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2.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2.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2.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2.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2.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2.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2.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2.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2.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2.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2.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2.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2.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2.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2.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2.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2.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2.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2.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2.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2.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2.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2.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2.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2.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2.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2.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2.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2.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2.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2.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2.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2.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2.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2.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2.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2.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2.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2.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2.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2.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2.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2.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2.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2.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2.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2.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2.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2.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2.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2.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2.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2.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2.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2.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2.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2.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2.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2.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2.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2.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2.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2.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2.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2.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2.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2.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2.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2.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2.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2.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2.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2.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2.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2.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2.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2.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2.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2.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2.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2.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2.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2.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2.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2.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2.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2.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2.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2.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2.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2.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2.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2.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2.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2.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2.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2.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2.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2.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2.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2.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2.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2.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2.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2.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2.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2.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2.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2.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2.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2.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2.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2.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2.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2.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2.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2.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2.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2.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2.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2.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2.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2.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2.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2.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2.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2.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2.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2.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2.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2.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2.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2.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2.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2.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2.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2.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2.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2.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2.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2.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2.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2.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2.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2.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2.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2.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2.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2.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2.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2.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2.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2.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2.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2.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2.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2.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2.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2.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2.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2.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2.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2.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2.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2.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2.7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2.7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2.7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2.7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2.7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2.7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2.7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2.7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2.7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2.7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2.7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2.7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2.7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2.7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2.7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2.7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2.7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2.7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2.7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2.7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2.7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2.7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2.7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2.7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2.7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2.7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2.7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2.75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2.75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2.75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2.75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2.75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2.75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2.75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2.75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2.75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2.75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2.75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2.75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2.75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2.75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2.75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2.75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2.75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2.75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2.75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2.75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2.75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2.75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2.75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2.75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2.75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2.75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2.75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2.75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2.75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2.75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2.75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2.75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2.75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2.75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2.75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2.75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2.75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2.75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2.75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2.75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2.75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2.75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2.75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2.75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2.75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2.75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2.75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2.75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2.75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2.75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2.75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2.75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2.75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2.75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2.75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2.75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2.75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2.75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2.75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2.75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2.75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2.75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2.75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2.75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2.75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2.75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12.75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12.75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2.75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12.75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12.75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1:24" ht="12.75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spans="1:24" ht="12.75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spans="1:24" ht="12.75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spans="1:24" ht="12.75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spans="1:24" ht="12.75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spans="1:24" ht="12.75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</sheetData>
  <sheetProtection password="D28C" sheet="1" objects="1" scenarios="1" selectLockedCells="1"/>
  <mergeCells count="3">
    <mergeCell ref="A3:B3"/>
    <mergeCell ref="C31:D31"/>
    <mergeCell ref="C30:D30"/>
  </mergeCells>
  <pageMargins left="0.7" right="0.7" top="0.78740157499999996" bottom="0.78740157499999996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topLeftCell="A3" workbookViewId="0">
      <selection activeCell="D5" sqref="D5:D39"/>
    </sheetView>
  </sheetViews>
  <sheetFormatPr defaultColWidth="17.28515625" defaultRowHeight="15" customHeight="1" x14ac:dyDescent="0.2"/>
  <cols>
    <col min="1" max="1" width="7.140625" customWidth="1"/>
    <col min="2" max="2" width="53.42578125" customWidth="1"/>
    <col min="3" max="3" width="8" customWidth="1"/>
    <col min="4" max="4" width="17.5703125" customWidth="1"/>
    <col min="5" max="24" width="8" customWidth="1"/>
  </cols>
  <sheetData>
    <row r="1" spans="1:24" ht="15.75" customHeight="1" x14ac:dyDescent="0.25">
      <c r="A1" s="1" t="s">
        <v>0</v>
      </c>
      <c r="B1" s="2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x14ac:dyDescent="0.2">
      <c r="A2" s="36" t="s">
        <v>1</v>
      </c>
      <c r="B2" s="36"/>
      <c r="C2" s="37"/>
      <c r="D2" s="3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 x14ac:dyDescent="0.25">
      <c r="A3" s="63" t="s">
        <v>86</v>
      </c>
      <c r="B3" s="64"/>
      <c r="C3" s="19"/>
      <c r="D3" s="3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9" customHeight="1" x14ac:dyDescent="0.2">
      <c r="A4" s="55" t="s">
        <v>3</v>
      </c>
      <c r="B4" s="8" t="s">
        <v>4</v>
      </c>
      <c r="C4" s="40" t="s">
        <v>5</v>
      </c>
      <c r="D4" s="10" t="s">
        <v>6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2.75" customHeight="1" x14ac:dyDescent="0.2">
      <c r="A5" s="41">
        <v>1</v>
      </c>
      <c r="B5" s="20" t="s">
        <v>87</v>
      </c>
      <c r="C5" s="21" t="s">
        <v>18</v>
      </c>
      <c r="D5" s="78">
        <v>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2.75" customHeight="1" x14ac:dyDescent="0.2">
      <c r="A6" s="27">
        <v>2</v>
      </c>
      <c r="B6" s="18" t="s">
        <v>88</v>
      </c>
      <c r="C6" s="19" t="s">
        <v>18</v>
      </c>
      <c r="D6" s="73">
        <v>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2.75" customHeight="1" x14ac:dyDescent="0.2">
      <c r="A7" s="41">
        <v>3</v>
      </c>
      <c r="B7" s="15" t="s">
        <v>89</v>
      </c>
      <c r="C7" s="16" t="s">
        <v>18</v>
      </c>
      <c r="D7" s="72"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2.75" customHeight="1" x14ac:dyDescent="0.2">
      <c r="A8" s="27">
        <v>4</v>
      </c>
      <c r="B8" s="18" t="s">
        <v>90</v>
      </c>
      <c r="C8" s="19" t="s">
        <v>18</v>
      </c>
      <c r="D8" s="72">
        <v>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2.75" customHeight="1" x14ac:dyDescent="0.2">
      <c r="A9" s="41">
        <v>5</v>
      </c>
      <c r="B9" s="15" t="s">
        <v>91</v>
      </c>
      <c r="C9" s="16" t="s">
        <v>18</v>
      </c>
      <c r="D9" s="78"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2.75" customHeight="1" x14ac:dyDescent="0.2">
      <c r="A10" s="27">
        <v>6</v>
      </c>
      <c r="B10" s="18" t="s">
        <v>92</v>
      </c>
      <c r="C10" s="19" t="s">
        <v>18</v>
      </c>
      <c r="D10" s="72"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2.75" customHeight="1" x14ac:dyDescent="0.2">
      <c r="A11" s="41">
        <v>7</v>
      </c>
      <c r="B11" s="15" t="s">
        <v>93</v>
      </c>
      <c r="C11" s="16" t="s">
        <v>18</v>
      </c>
      <c r="D11" s="78"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2.75" customHeight="1" x14ac:dyDescent="0.2">
      <c r="A12" s="27">
        <v>8</v>
      </c>
      <c r="B12" s="15" t="s">
        <v>94</v>
      </c>
      <c r="C12" s="16" t="s">
        <v>18</v>
      </c>
      <c r="D12" s="72"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25.5" customHeight="1" x14ac:dyDescent="0.2">
      <c r="A13" s="14">
        <v>9</v>
      </c>
      <c r="B13" s="56" t="s">
        <v>95</v>
      </c>
      <c r="C13" s="21" t="s">
        <v>18</v>
      </c>
      <c r="D13" s="78"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25.5" customHeight="1" x14ac:dyDescent="0.2">
      <c r="A14" s="27">
        <v>10</v>
      </c>
      <c r="B14" s="56" t="s">
        <v>96</v>
      </c>
      <c r="C14" s="22" t="s">
        <v>18</v>
      </c>
      <c r="D14" s="72"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25.5" customHeight="1" x14ac:dyDescent="0.2">
      <c r="A15" s="17">
        <v>11</v>
      </c>
      <c r="B15" s="57" t="s">
        <v>97</v>
      </c>
      <c r="C15" s="19" t="s">
        <v>18</v>
      </c>
      <c r="D15" s="78"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25.5" customHeight="1" x14ac:dyDescent="0.2">
      <c r="A16" s="27">
        <v>12</v>
      </c>
      <c r="B16" s="56" t="s">
        <v>98</v>
      </c>
      <c r="C16" s="16" t="s">
        <v>18</v>
      </c>
      <c r="D16" s="78"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25.5" customHeight="1" x14ac:dyDescent="0.2">
      <c r="A17" s="17">
        <v>13</v>
      </c>
      <c r="B17" s="56" t="s">
        <v>99</v>
      </c>
      <c r="C17" s="19" t="s">
        <v>18</v>
      </c>
      <c r="D17" s="72"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25.5" customHeight="1" x14ac:dyDescent="0.2">
      <c r="A18" s="27">
        <v>14</v>
      </c>
      <c r="B18" s="56" t="s">
        <v>100</v>
      </c>
      <c r="C18" s="16" t="s">
        <v>18</v>
      </c>
      <c r="D18" s="78">
        <v>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25.5" customHeight="1" x14ac:dyDescent="0.2">
      <c r="A19" s="27">
        <v>15</v>
      </c>
      <c r="B19" s="56" t="s">
        <v>101</v>
      </c>
      <c r="C19" s="16" t="s">
        <v>18</v>
      </c>
      <c r="D19" s="72">
        <v>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2.75" customHeight="1" x14ac:dyDescent="0.2">
      <c r="A20" s="41">
        <v>16</v>
      </c>
      <c r="B20" s="18" t="s">
        <v>102</v>
      </c>
      <c r="C20" s="16" t="s">
        <v>18</v>
      </c>
      <c r="D20" s="78">
        <v>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2.75" customHeight="1" x14ac:dyDescent="0.2">
      <c r="A21" s="27">
        <v>17</v>
      </c>
      <c r="B21" s="15" t="s">
        <v>103</v>
      </c>
      <c r="C21" s="16" t="s">
        <v>18</v>
      </c>
      <c r="D21" s="72">
        <v>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2.75" customHeight="1" x14ac:dyDescent="0.2">
      <c r="A22" s="41">
        <v>18</v>
      </c>
      <c r="B22" s="18" t="s">
        <v>104</v>
      </c>
      <c r="C22" s="16" t="s">
        <v>18</v>
      </c>
      <c r="D22" s="78">
        <v>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2.75" customHeight="1" x14ac:dyDescent="0.2">
      <c r="A23" s="41">
        <v>19</v>
      </c>
      <c r="B23" s="15" t="s">
        <v>105</v>
      </c>
      <c r="C23" s="16" t="s">
        <v>18</v>
      </c>
      <c r="D23" s="78">
        <v>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2.75" customHeight="1" x14ac:dyDescent="0.2">
      <c r="A24" s="27">
        <v>20</v>
      </c>
      <c r="B24" s="15" t="s">
        <v>106</v>
      </c>
      <c r="C24" s="16" t="s">
        <v>18</v>
      </c>
      <c r="D24" s="72">
        <v>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2.75" customHeight="1" x14ac:dyDescent="0.2">
      <c r="A25" s="41">
        <v>21</v>
      </c>
      <c r="B25" s="18" t="s">
        <v>107</v>
      </c>
      <c r="C25" s="16" t="s">
        <v>18</v>
      </c>
      <c r="D25" s="78">
        <v>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2.75" customHeight="1" x14ac:dyDescent="0.2">
      <c r="A26" s="27">
        <v>22</v>
      </c>
      <c r="B26" s="15" t="s">
        <v>108</v>
      </c>
      <c r="C26" s="16" t="s">
        <v>18</v>
      </c>
      <c r="D26" s="72">
        <v>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2.75" customHeight="1" x14ac:dyDescent="0.2">
      <c r="A27" s="41">
        <v>23</v>
      </c>
      <c r="B27" s="15" t="s">
        <v>109</v>
      </c>
      <c r="C27" s="16" t="s">
        <v>18</v>
      </c>
      <c r="D27" s="78">
        <v>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2.75" customHeight="1" x14ac:dyDescent="0.2">
      <c r="A28" s="41">
        <v>24</v>
      </c>
      <c r="B28" s="15" t="s">
        <v>110</v>
      </c>
      <c r="C28" s="16" t="s">
        <v>18</v>
      </c>
      <c r="D28" s="78">
        <v>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2.75" customHeight="1" x14ac:dyDescent="0.2">
      <c r="A29" s="41">
        <v>25</v>
      </c>
      <c r="B29" s="15" t="s">
        <v>111</v>
      </c>
      <c r="C29" s="16" t="s">
        <v>18</v>
      </c>
      <c r="D29" s="78">
        <v>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2.75" customHeight="1" x14ac:dyDescent="0.2">
      <c r="A30" s="41">
        <v>26</v>
      </c>
      <c r="B30" s="15" t="s">
        <v>112</v>
      </c>
      <c r="C30" s="16" t="s">
        <v>18</v>
      </c>
      <c r="D30" s="78">
        <v>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2.75" customHeight="1" x14ac:dyDescent="0.2">
      <c r="A31" s="27">
        <v>27</v>
      </c>
      <c r="B31" s="15" t="s">
        <v>113</v>
      </c>
      <c r="C31" s="16" t="s">
        <v>18</v>
      </c>
      <c r="D31" s="78">
        <v>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2.75" customHeight="1" x14ac:dyDescent="0.2">
      <c r="A32" s="27">
        <v>28</v>
      </c>
      <c r="B32" s="15" t="s">
        <v>114</v>
      </c>
      <c r="C32" s="16" t="s">
        <v>18</v>
      </c>
      <c r="D32" s="78">
        <v>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2.75" customHeight="1" x14ac:dyDescent="0.2">
      <c r="A33" s="27">
        <v>29</v>
      </c>
      <c r="B33" s="15" t="s">
        <v>115</v>
      </c>
      <c r="C33" s="16" t="s">
        <v>18</v>
      </c>
      <c r="D33" s="78">
        <v>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2.75" customHeight="1" x14ac:dyDescent="0.2">
      <c r="A34" s="27">
        <v>30</v>
      </c>
      <c r="B34" s="15" t="s">
        <v>116</v>
      </c>
      <c r="C34" s="16" t="s">
        <v>18</v>
      </c>
      <c r="D34" s="78">
        <v>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2.75" customHeight="1" x14ac:dyDescent="0.2">
      <c r="A35" s="27">
        <v>31</v>
      </c>
      <c r="B35" s="15" t="s">
        <v>117</v>
      </c>
      <c r="C35" s="16" t="s">
        <v>18</v>
      </c>
      <c r="D35" s="72">
        <v>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3.5" customHeight="1" x14ac:dyDescent="0.2">
      <c r="A36" s="58">
        <v>32</v>
      </c>
      <c r="B36" s="59" t="s">
        <v>118</v>
      </c>
      <c r="C36" s="60" t="s">
        <v>18</v>
      </c>
      <c r="D36" s="82">
        <v>0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3.5" customHeight="1" x14ac:dyDescent="0.25">
      <c r="A37" s="28" t="s">
        <v>61</v>
      </c>
      <c r="B37" s="29"/>
      <c r="C37" s="30"/>
      <c r="D37" s="79">
        <f>SUM(D5:D36)</f>
        <v>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3.5" customHeight="1" x14ac:dyDescent="0.2">
      <c r="A38" s="52" t="s">
        <v>119</v>
      </c>
      <c r="B38" s="32"/>
      <c r="C38" s="32"/>
      <c r="D38" s="80">
        <f>D37*0.21</f>
        <v>0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3.5" customHeight="1" x14ac:dyDescent="0.2">
      <c r="A39" s="33" t="s">
        <v>63</v>
      </c>
      <c r="B39" s="34"/>
      <c r="C39" s="34"/>
      <c r="D39" s="81">
        <f>D37+D38</f>
        <v>0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 customHeight="1" x14ac:dyDescent="0.2">
      <c r="A40" s="4"/>
      <c r="B40" s="4"/>
      <c r="C40" s="3"/>
      <c r="D40" s="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 customHeight="1" x14ac:dyDescent="0.2">
      <c r="A41" s="4"/>
      <c r="B41" s="4"/>
      <c r="C41" s="3"/>
      <c r="D41" s="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2.75" customHeight="1" x14ac:dyDescent="0.2">
      <c r="A42" s="4"/>
      <c r="B42" s="4"/>
      <c r="C42" s="65"/>
      <c r="D42" s="6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 customHeight="1" x14ac:dyDescent="0.2">
      <c r="A43" s="4"/>
      <c r="B43" s="4"/>
      <c r="C43" s="66" t="s">
        <v>140</v>
      </c>
      <c r="D43" s="67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 customHeight="1" x14ac:dyDescent="0.2">
      <c r="A44" s="4"/>
      <c r="B44" s="4"/>
      <c r="C44" s="35"/>
      <c r="D44" s="35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.75" customHeight="1" x14ac:dyDescent="0.2">
      <c r="A45" s="4"/>
      <c r="B45" s="4"/>
      <c r="C45" s="65"/>
      <c r="D45" s="6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2.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2.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2.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2.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2.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2.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2.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2.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2.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2.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2.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2.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2.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2.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2.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2.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2.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2.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2.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2.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2.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2.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2.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2.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2.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2.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2.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2.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2.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2.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2.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2.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2.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2.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2.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2.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2.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2.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2.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2.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2.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2.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2.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2.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2.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2.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2.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2.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2.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2.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2.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2.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2.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2.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2.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2.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2.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2.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2.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2.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2.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2.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2.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2.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2.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2.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2.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2.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2.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2.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2.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2.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2.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2.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2.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2.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2.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2.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2.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2.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2.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2.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2.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2.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2.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2.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2.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2.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2.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2.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2.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2.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2.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2.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2.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2.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2.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2.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2.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2.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2.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2.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2.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2.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2.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2.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2.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2.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2.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2.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2.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2.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2.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2.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2.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2.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2.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2.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2.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2.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2.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2.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2.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2.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2.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2.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2.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2.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2.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2.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2.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2.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2.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2.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2.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2.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2.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2.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2.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2.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2.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2.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2.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2.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2.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2.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2.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2.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2.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2.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2.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2.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2.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2.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2.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2.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2.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2.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2.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2.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2.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2.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2.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2.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2.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2.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2.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2.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2.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2.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2.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2.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2.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2.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2.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2.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2.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2.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2.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2.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2.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2.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2.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2.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2.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2.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2.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2.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2.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2.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2.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2.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2.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2.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2.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2.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2.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2.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2.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2.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2.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2.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2.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2.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2.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2.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2.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2.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2.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2.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2.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2.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2.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2.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2.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2.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2.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2.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2.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2.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2.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2.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2.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2.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2.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2.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2.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2.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2.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2.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2.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2.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2.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2.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2.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2.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2.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2.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2.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2.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2.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2.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2.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2.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2.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2.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2.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2.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2.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2.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2.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2.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2.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2.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2.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2.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2.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2.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2.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2.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2.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2.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2.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2.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2.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2.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2.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2.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2.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2.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2.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2.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2.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2.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2.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2.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2.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2.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2.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2.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2.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2.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2.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2.7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2.7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2.7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2.7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2.7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2.7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2.7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2.7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2.7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2.7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2.7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2.7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2.7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2.7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2.7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2.7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2.7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2.7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2.7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2.7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2.7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2.7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2.7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2.7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2.7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2.7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2.7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2.75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2.75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2.75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2.75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2.75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2.75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2.75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2.75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2.75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2.75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2.75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2.75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2.75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2.75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2.75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2.75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2.75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2.75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2.75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2.75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2.75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2.75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2.75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2.75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2.75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2.75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2.75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2.75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2.75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2.75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2.75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2.75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2.75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2.75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2.75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2.75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2.75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2.75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2.75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2.75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2.75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2.75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2.75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2.75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2.75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2.75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2.75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2.75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2.75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2.75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2.75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2.75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2.75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2.75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2.75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2.75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2.75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2.75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2.75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2.75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2.75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2.75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2.75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2.75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2.75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2.75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12.75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12.75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2.75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12.75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12.75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1:24" ht="12.75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spans="1:24" ht="12.75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spans="1:24" ht="12.75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spans="1:24" ht="12.75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spans="1:24" ht="12.75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spans="1:24" ht="12.75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</sheetData>
  <sheetProtection password="D28C" sheet="1" objects="1" scenarios="1" selectLockedCells="1"/>
  <mergeCells count="4">
    <mergeCell ref="A3:B3"/>
    <mergeCell ref="C45:D45"/>
    <mergeCell ref="C42:D42"/>
    <mergeCell ref="C43:D43"/>
  </mergeCells>
  <pageMargins left="0.7" right="0.7" top="0.78740157499999996" bottom="0.78740157499999996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tabSelected="1" workbookViewId="0">
      <selection activeCell="D25" sqref="D25"/>
    </sheetView>
  </sheetViews>
  <sheetFormatPr defaultColWidth="17.28515625" defaultRowHeight="15" customHeight="1" x14ac:dyDescent="0.2"/>
  <cols>
    <col min="1" max="1" width="8" customWidth="1"/>
    <col min="2" max="2" width="41.5703125" customWidth="1"/>
    <col min="3" max="3" width="9.42578125" customWidth="1"/>
    <col min="4" max="4" width="16.85546875" customWidth="1"/>
    <col min="5" max="24" width="8" customWidth="1"/>
  </cols>
  <sheetData>
    <row r="1" spans="1:24" ht="15.75" customHeight="1" x14ac:dyDescent="0.25">
      <c r="A1" s="1" t="s">
        <v>0</v>
      </c>
      <c r="B1" s="4"/>
      <c r="C1" s="4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x14ac:dyDescent="0.2">
      <c r="A2" s="36" t="s">
        <v>1</v>
      </c>
      <c r="B2" s="36"/>
      <c r="C2" s="36"/>
      <c r="D2" s="3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3.5" customHeight="1" x14ac:dyDescent="0.25">
      <c r="A3" s="63" t="s">
        <v>120</v>
      </c>
      <c r="B3" s="64"/>
      <c r="C3" s="64"/>
      <c r="D3" s="1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25.5" customHeight="1" x14ac:dyDescent="0.2">
      <c r="A4" s="55" t="s">
        <v>3</v>
      </c>
      <c r="B4" s="8" t="s">
        <v>4</v>
      </c>
      <c r="C4" s="40" t="s">
        <v>5</v>
      </c>
      <c r="D4" s="10" t="s">
        <v>6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2.75" customHeight="1" x14ac:dyDescent="0.2">
      <c r="A5" s="14">
        <v>1</v>
      </c>
      <c r="B5" s="15" t="s">
        <v>121</v>
      </c>
      <c r="C5" s="16" t="s">
        <v>8</v>
      </c>
      <c r="D5" s="83">
        <v>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2.75" customHeight="1" x14ac:dyDescent="0.2">
      <c r="A6" s="14">
        <v>2</v>
      </c>
      <c r="B6" s="15" t="s">
        <v>122</v>
      </c>
      <c r="C6" s="22" t="s">
        <v>8</v>
      </c>
      <c r="D6" s="72">
        <v>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2.75" customHeight="1" x14ac:dyDescent="0.2">
      <c r="A7" s="14">
        <v>3</v>
      </c>
      <c r="B7" s="15" t="s">
        <v>123</v>
      </c>
      <c r="C7" s="22" t="s">
        <v>8</v>
      </c>
      <c r="D7" s="72"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2.75" customHeight="1" x14ac:dyDescent="0.2">
      <c r="A8" s="14">
        <v>4</v>
      </c>
      <c r="B8" s="18" t="s">
        <v>124</v>
      </c>
      <c r="C8" s="16" t="s">
        <v>18</v>
      </c>
      <c r="D8" s="72">
        <v>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2.75" customHeight="1" x14ac:dyDescent="0.2">
      <c r="A9" s="14">
        <v>5</v>
      </c>
      <c r="B9" s="25" t="s">
        <v>125</v>
      </c>
      <c r="C9" s="16" t="s">
        <v>72</v>
      </c>
      <c r="D9" s="73"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2.75" customHeight="1" x14ac:dyDescent="0.2">
      <c r="A10" s="14">
        <v>6</v>
      </c>
      <c r="B10" s="15" t="s">
        <v>126</v>
      </c>
      <c r="C10" s="16" t="s">
        <v>72</v>
      </c>
      <c r="D10" s="72"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2.75" customHeight="1" x14ac:dyDescent="0.2">
      <c r="A11" s="14">
        <v>7</v>
      </c>
      <c r="B11" s="20" t="s">
        <v>127</v>
      </c>
      <c r="C11" s="16" t="s">
        <v>72</v>
      </c>
      <c r="D11" s="73"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2.75" customHeight="1" x14ac:dyDescent="0.2">
      <c r="A12" s="14">
        <v>8</v>
      </c>
      <c r="B12" s="18" t="s">
        <v>128</v>
      </c>
      <c r="C12" s="16" t="s">
        <v>72</v>
      </c>
      <c r="D12" s="72"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2.75" customHeight="1" x14ac:dyDescent="0.2">
      <c r="A13" s="14">
        <v>9</v>
      </c>
      <c r="B13" s="15" t="s">
        <v>129</v>
      </c>
      <c r="C13" s="16" t="s">
        <v>72</v>
      </c>
      <c r="D13" s="73"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2.75" customHeight="1" x14ac:dyDescent="0.2">
      <c r="A14" s="14">
        <v>10</v>
      </c>
      <c r="B14" s="15" t="s">
        <v>130</v>
      </c>
      <c r="C14" s="16" t="s">
        <v>72</v>
      </c>
      <c r="D14" s="72"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2.75" customHeight="1" x14ac:dyDescent="0.2">
      <c r="A15" s="14">
        <v>11</v>
      </c>
      <c r="B15" s="18" t="s">
        <v>131</v>
      </c>
      <c r="C15" s="16" t="s">
        <v>132</v>
      </c>
      <c r="D15" s="73"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2.75" customHeight="1" x14ac:dyDescent="0.2">
      <c r="A16" s="14">
        <v>12</v>
      </c>
      <c r="B16" s="15" t="s">
        <v>133</v>
      </c>
      <c r="C16" s="19" t="s">
        <v>18</v>
      </c>
      <c r="D16" s="72"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2.75" customHeight="1" x14ac:dyDescent="0.2">
      <c r="A17" s="14">
        <v>13</v>
      </c>
      <c r="B17" s="18" t="s">
        <v>134</v>
      </c>
      <c r="C17" s="22" t="s">
        <v>18</v>
      </c>
      <c r="D17" s="73"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2.75" customHeight="1" x14ac:dyDescent="0.2">
      <c r="A18" s="14">
        <v>14</v>
      </c>
      <c r="B18" s="15" t="s">
        <v>135</v>
      </c>
      <c r="C18" s="19" t="s">
        <v>18</v>
      </c>
      <c r="D18" s="72">
        <v>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2.75" customHeight="1" x14ac:dyDescent="0.2">
      <c r="A19" s="14">
        <v>15</v>
      </c>
      <c r="B19" s="18" t="s">
        <v>136</v>
      </c>
      <c r="C19" s="22" t="s">
        <v>18</v>
      </c>
      <c r="D19" s="73">
        <v>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2.75" customHeight="1" x14ac:dyDescent="0.2">
      <c r="A20" s="14">
        <v>16</v>
      </c>
      <c r="B20" s="15" t="s">
        <v>137</v>
      </c>
      <c r="C20" s="19" t="s">
        <v>18</v>
      </c>
      <c r="D20" s="72">
        <v>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2.75" customHeight="1" x14ac:dyDescent="0.2">
      <c r="A21" s="14">
        <v>17</v>
      </c>
      <c r="B21" s="18" t="s">
        <v>138</v>
      </c>
      <c r="C21" s="22" t="s">
        <v>18</v>
      </c>
      <c r="D21" s="73">
        <v>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3.5" customHeight="1" x14ac:dyDescent="0.2">
      <c r="A22" s="61">
        <v>18</v>
      </c>
      <c r="B22" s="62" t="s">
        <v>139</v>
      </c>
      <c r="C22" s="60" t="s">
        <v>18</v>
      </c>
      <c r="D22" s="84">
        <v>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3.5" customHeight="1" x14ac:dyDescent="0.25">
      <c r="A23" s="28" t="s">
        <v>61</v>
      </c>
      <c r="B23" s="29"/>
      <c r="C23" s="30"/>
      <c r="D23" s="79">
        <f>SUM(D5:D22)</f>
        <v>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3.5" customHeight="1" x14ac:dyDescent="0.2">
      <c r="A24" s="52" t="s">
        <v>119</v>
      </c>
      <c r="B24" s="32"/>
      <c r="C24" s="32"/>
      <c r="D24" s="80">
        <f>D23*0.21</f>
        <v>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3.5" customHeight="1" x14ac:dyDescent="0.2">
      <c r="A25" s="33" t="s">
        <v>63</v>
      </c>
      <c r="B25" s="34"/>
      <c r="C25" s="34"/>
      <c r="D25" s="81">
        <f>D23+D24</f>
        <v>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2.75" customHeight="1" x14ac:dyDescent="0.2">
      <c r="A26" s="3"/>
      <c r="B26" s="4"/>
      <c r="C26" s="4"/>
      <c r="D26" s="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2.75" customHeight="1" x14ac:dyDescent="0.2">
      <c r="A27" s="3"/>
      <c r="B27" s="4"/>
      <c r="C27" s="4"/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2.75" customHeight="1" x14ac:dyDescent="0.2">
      <c r="A28" s="3"/>
      <c r="B28" s="4"/>
      <c r="C28" s="65"/>
      <c r="D28" s="6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2.75" customHeight="1" x14ac:dyDescent="0.2">
      <c r="A29" s="3"/>
      <c r="B29" s="4"/>
      <c r="C29" s="66" t="s">
        <v>140</v>
      </c>
      <c r="D29" s="67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2.75" customHeight="1" x14ac:dyDescent="0.2">
      <c r="A30" s="3"/>
      <c r="B30" s="4"/>
      <c r="C30" s="4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2.75" customHeight="1" x14ac:dyDescent="0.2">
      <c r="A31" s="3"/>
      <c r="B31" s="4"/>
      <c r="C31" s="4"/>
      <c r="D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2.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2.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2.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2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2.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2.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2.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2.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2.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2.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2.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2.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2.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2.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2.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2.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2.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2.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2.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2.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2.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2.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2.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2.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2.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2.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2.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2.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2.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2.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2.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2.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2.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2.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2.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2.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2.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2.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2.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2.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2.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2.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2.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2.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2.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2.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2.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2.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2.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2.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2.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2.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2.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2.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2.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2.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2.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2.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2.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2.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2.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2.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2.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2.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2.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2.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2.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2.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2.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2.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2.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2.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2.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2.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2.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2.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2.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2.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2.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2.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2.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2.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2.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2.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2.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2.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2.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2.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2.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2.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2.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2.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2.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2.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2.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2.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2.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2.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2.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2.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2.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2.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2.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2.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2.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2.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2.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2.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2.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2.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2.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2.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2.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2.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2.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2.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2.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2.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2.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2.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2.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2.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2.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2.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2.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2.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2.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2.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2.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2.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2.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2.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2.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2.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2.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2.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2.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2.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2.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2.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2.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2.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2.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2.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2.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2.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2.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2.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2.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2.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2.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2.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2.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2.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2.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2.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2.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2.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2.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2.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2.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2.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2.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2.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2.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2.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2.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2.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2.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2.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2.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2.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2.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2.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2.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2.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2.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2.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2.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2.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2.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2.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2.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2.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2.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2.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2.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2.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2.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2.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2.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2.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2.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2.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2.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2.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2.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2.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2.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2.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2.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2.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2.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2.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2.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2.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2.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2.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2.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2.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2.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2.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2.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2.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2.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2.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2.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2.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2.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2.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2.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2.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2.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2.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2.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2.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2.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2.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2.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2.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2.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2.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2.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2.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2.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2.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2.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2.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2.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2.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2.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2.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2.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2.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2.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2.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2.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2.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2.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2.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2.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2.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2.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2.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2.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2.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2.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2.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2.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2.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2.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2.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2.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2.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2.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2.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2.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2.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2.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2.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2.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2.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2.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2.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2.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2.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2.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2.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2.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2.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2.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2.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2.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2.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2.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2.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2.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2.7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2.7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2.7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2.7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2.7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2.7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2.7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2.7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2.7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2.7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2.7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2.7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2.7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2.7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2.7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2.7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2.7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2.7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2.7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2.7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2.7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2.7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2.7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2.7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2.7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2.7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2.7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2.75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2.75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2.75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2.75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2.75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2.75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2.75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2.75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2.75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2.75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2.75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2.75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2.75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2.75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2.75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2.75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2.75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2.75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2.75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2.75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2.75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2.75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2.75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2.75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2.75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2.75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2.75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2.75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2.75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2.75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2.75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2.75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2.75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2.75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2.75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2.75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2.75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2.75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2.75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2.75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2.75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2.75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2.75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2.75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2.75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2.75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2.75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2.75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2.75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2.75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2.75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2.75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2.75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2.75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2.75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2.75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2.75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2.75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2.75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2.75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2.75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2.75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2.75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2.75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2.75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2.75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12.75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12.75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2.75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12.75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12.75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1:24" ht="12.75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spans="1:24" ht="12.75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spans="1:24" ht="12.75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spans="1:24" ht="12.75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spans="1:24" ht="12.75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spans="1:24" ht="12.75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</sheetData>
  <sheetProtection password="D28C" sheet="1" objects="1" scenarios="1" selectLockedCells="1"/>
  <mergeCells count="3">
    <mergeCell ref="A3:C3"/>
    <mergeCell ref="C28:D28"/>
    <mergeCell ref="C29:D29"/>
  </mergeCells>
  <pageMargins left="0.7" right="0.7" top="0.78740157499999996" bottom="0.78740157499999996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č.1 textílie,rohože,fólie,juta)</vt:lpstr>
      <vt:lpstr>č.2 materiály pro výsadbu</vt:lpstr>
      <vt:lpstr>č.3 drátěné koše,kontejnery</vt:lpstr>
      <vt:lpstr>č.4 školkařský materiál</vt:lpstr>
      <vt:lpstr>'č.1 textílie,rohože,fólie,juta)'!Oblast_tisku</vt:lpstr>
      <vt:lpstr>'č.2 materiály pro výsadbu'!Oblast_tisku</vt:lpstr>
      <vt:lpstr>'č.3 drátěné koše,kontejnery'!Oblast_tisku</vt:lpstr>
      <vt:lpstr>'č.4 školkařský materiál'!Oblast_tisku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Holzbachova</dc:creator>
  <cp:lastModifiedBy>Holzbachova</cp:lastModifiedBy>
  <cp:lastPrinted>2017-03-27T15:12:46Z</cp:lastPrinted>
  <dcterms:created xsi:type="dcterms:W3CDTF">2017-03-27T15:13:09Z</dcterms:created>
  <dcterms:modified xsi:type="dcterms:W3CDTF">2017-03-28T11:59:01Z</dcterms:modified>
</cp:coreProperties>
</file>