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90" activeTab="0"/>
  </bookViews>
  <sheets>
    <sheet name="krmivo celkem" sheetId="1" r:id="rId1"/>
  </sheets>
  <definedNames>
    <definedName name="_xlnm.Print_Area" localSheetId="0">'krmivo celkem'!$A$1:$J$62</definedName>
  </definedNames>
  <calcPr fullCalcOnLoad="1"/>
</workbook>
</file>

<file path=xl/sharedStrings.xml><?xml version="1.0" encoding="utf-8"?>
<sst xmlns="http://schemas.openxmlformats.org/spreadsheetml/2006/main" count="108" uniqueCount="59">
  <si>
    <t>Cena krmiv (Kč)</t>
  </si>
  <si>
    <t>P.č.</t>
  </si>
  <si>
    <t>Název</t>
  </si>
  <si>
    <t>MJ</t>
  </si>
  <si>
    <t>Předpokládaný odběr za rok</t>
  </si>
  <si>
    <t>Nabízená cena za MJ bez DPH</t>
  </si>
  <si>
    <t xml:space="preserve">celkem bez DPH </t>
  </si>
  <si>
    <t>sazba DPH</t>
  </si>
  <si>
    <t>celkem cena včetně DPH</t>
  </si>
  <si>
    <t>kg</t>
  </si>
  <si>
    <t>krmná pšenice</t>
  </si>
  <si>
    <t>krmná kukuřice</t>
  </si>
  <si>
    <t>krmný ječmen</t>
  </si>
  <si>
    <t>mražená jednodenní kuřátka</t>
  </si>
  <si>
    <t>mražené myši</t>
  </si>
  <si>
    <t>mražená slepice</t>
  </si>
  <si>
    <t>mražené ryby (stinte)</t>
  </si>
  <si>
    <t>extrudované krmivo pro vodní ptáky</t>
  </si>
  <si>
    <t>krůtí srdce</t>
  </si>
  <si>
    <t>1.</t>
  </si>
  <si>
    <t>mouční červi</t>
  </si>
  <si>
    <t>l</t>
  </si>
  <si>
    <t>mražená křepelka</t>
  </si>
  <si>
    <t>krmivo pro želvy</t>
  </si>
  <si>
    <t>krmivo pro odchov mláďat zajíce polního</t>
  </si>
  <si>
    <t>liz pro zvěř</t>
  </si>
  <si>
    <t>kompletní mléčná krmná směs pro jehňata</t>
  </si>
  <si>
    <t>krmné proso</t>
  </si>
  <si>
    <t>krmný hrách</t>
  </si>
  <si>
    <t>krmná slunečnice</t>
  </si>
  <si>
    <t>konzervy (či polokonzervy) pro psy krůtí či kuřecí - s  minimálním podílem masa 80 %</t>
  </si>
  <si>
    <t>konzervy (či polokonzervy) pro psy krůtí či kuřecí - s  minimálním podílem masa 4 %</t>
  </si>
  <si>
    <t xml:space="preserve">konzervy (či polokonzervy) pro psy hovězí - s minimálním  podílem masa 4 % </t>
  </si>
  <si>
    <t xml:space="preserve">konzervy (či polokonzervy) pro kočky krůtí či kuřecí - s minimálním  podílem masa 4 % </t>
  </si>
  <si>
    <t xml:space="preserve">granule pro dospělé velké pracovní psy (minimální podíl proteinů 27 %; tuků 18 %) </t>
  </si>
  <si>
    <t>granule pro dospělé středně velké psy (min podíl proteinů 25 %; tuku 15 %)</t>
  </si>
  <si>
    <t>granule pro štěnata (min podíl masa 40 %; proteinů 31 %; tuku 20 %)</t>
  </si>
  <si>
    <t>granule pro kočky (min podíl masa 35 %; proteinů 29 %; tuku 12 %)</t>
  </si>
  <si>
    <t>drůbeží maso mleté</t>
  </si>
  <si>
    <t>drůbeží žaludky</t>
  </si>
  <si>
    <t>hovězí játra</t>
  </si>
  <si>
    <t>hovězí maso mleté</t>
  </si>
  <si>
    <t>dršťky mleté</t>
  </si>
  <si>
    <t>piškoty krmné</t>
  </si>
  <si>
    <t>ovesné vločky</t>
  </si>
  <si>
    <t>krmné kuře celé</t>
  </si>
  <si>
    <t>ledvinky</t>
  </si>
  <si>
    <t>krmné těstoviny</t>
  </si>
  <si>
    <t>krmná rýže</t>
  </si>
  <si>
    <t>příloha k masu s řasou pro psy a hlodavce</t>
  </si>
  <si>
    <t>příloha k masu se zeleninou pro psy a hlodavce</t>
  </si>
  <si>
    <t>vitamino-minerální přípravek pro psy</t>
  </si>
  <si>
    <t>hovězí maso kusové</t>
  </si>
  <si>
    <t>cukr krystal v potravinářské kvalitě v balení buď 15 či 25 kg</t>
  </si>
  <si>
    <t>razítko a podpis uchazeče</t>
  </si>
  <si>
    <t xml:space="preserve">VZ Krmiva pro živočichy - položkový rozpočet </t>
  </si>
  <si>
    <t>mražení potkani</t>
  </si>
  <si>
    <t>mražení králíci</t>
  </si>
  <si>
    <r>
      <t xml:space="preserve">Typ krmiva </t>
    </r>
    <r>
      <rPr>
        <b/>
        <i/>
        <sz val="12"/>
        <rFont val="Calibri"/>
        <family val="2"/>
      </rPr>
      <t>(vyplní uchazeč)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</si>
</sst>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7" applyFont="1" applyFill="1" applyBorder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0" fillId="0" borderId="0" xfId="0" applyBorder="1" applyAlignment="1">
      <alignment horizontal="center"/>
    </xf>
    <xf numFmtId="0" fontId="31" fillId="0" borderId="10" xfId="0" applyFont="1" applyBorder="1" applyAlignment="1">
      <alignment/>
    </xf>
    <xf numFmtId="0" fontId="24" fillId="0" borderId="11" xfId="48" applyFont="1" applyFill="1" applyBorder="1" applyAlignment="1">
      <alignment horizontal="center"/>
      <protection/>
    </xf>
    <xf numFmtId="0" fontId="24" fillId="0" borderId="12" xfId="48" applyFont="1" applyFill="1" applyBorder="1" applyAlignment="1">
      <alignment horizontal="center"/>
      <protection/>
    </xf>
    <xf numFmtId="0" fontId="24" fillId="0" borderId="13" xfId="48" applyFont="1" applyFill="1" applyBorder="1" applyAlignment="1">
      <alignment horizontal="center"/>
      <protection/>
    </xf>
    <xf numFmtId="0" fontId="23" fillId="0" borderId="14" xfId="47" applyFont="1" applyBorder="1" applyAlignment="1" applyProtection="1">
      <alignment horizontal="center"/>
      <protection hidden="1"/>
    </xf>
    <xf numFmtId="0" fontId="23" fillId="0" borderId="15" xfId="47" applyFont="1" applyBorder="1" applyAlignment="1" applyProtection="1">
      <alignment horizontal="center"/>
      <protection hidden="1"/>
    </xf>
    <xf numFmtId="0" fontId="25" fillId="0" borderId="12" xfId="48" applyFont="1" applyFill="1" applyBorder="1" applyAlignment="1">
      <alignment horizontal="center"/>
      <protection/>
    </xf>
    <xf numFmtId="0" fontId="25" fillId="0" borderId="13" xfId="48" applyFont="1" applyFill="1" applyBorder="1" applyAlignment="1">
      <alignment horizontal="center"/>
      <protection/>
    </xf>
    <xf numFmtId="0" fontId="25" fillId="0" borderId="12" xfId="48" applyFont="1" applyBorder="1" applyAlignment="1">
      <alignment horizontal="center" vertical="center"/>
      <protection/>
    </xf>
    <xf numFmtId="0" fontId="25" fillId="0" borderId="16" xfId="48" applyFont="1" applyBorder="1" applyAlignment="1">
      <alignment horizontal="center" vertical="center"/>
      <protection/>
    </xf>
    <xf numFmtId="0" fontId="25" fillId="0" borderId="17" xfId="48" applyFont="1" applyBorder="1" applyAlignment="1">
      <alignment horizontal="center" vertical="center"/>
      <protection/>
    </xf>
    <xf numFmtId="0" fontId="25" fillId="0" borderId="18" xfId="48" applyFont="1" applyFill="1" applyBorder="1" applyAlignment="1">
      <alignment horizontal="center"/>
      <protection/>
    </xf>
    <xf numFmtId="0" fontId="24" fillId="24" borderId="0" xfId="0" applyFont="1" applyFill="1" applyAlignment="1">
      <alignment/>
    </xf>
    <xf numFmtId="0" fontId="27" fillId="24" borderId="19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7" fillId="25" borderId="21" xfId="47" applyFont="1" applyFill="1" applyBorder="1" applyAlignment="1">
      <alignment horizontal="center"/>
      <protection/>
    </xf>
    <xf numFmtId="0" fontId="27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23" xfId="0" applyNumberFormat="1" applyFont="1" applyFill="1" applyBorder="1" applyAlignment="1">
      <alignment horizontal="center" vertical="center" wrapText="1"/>
    </xf>
    <xf numFmtId="0" fontId="27" fillId="24" borderId="24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3" fillId="0" borderId="25" xfId="47" applyFont="1" applyBorder="1" applyAlignment="1" applyProtection="1">
      <alignment horizontal="center"/>
      <protection hidden="1"/>
    </xf>
    <xf numFmtId="0" fontId="24" fillId="26" borderId="11" xfId="48" applyFont="1" applyFill="1" applyBorder="1" applyAlignment="1">
      <alignment horizontal="left" vertical="top" wrapText="1"/>
      <protection/>
    </xf>
    <xf numFmtId="0" fontId="24" fillId="26" borderId="12" xfId="48" applyFont="1" applyFill="1" applyBorder="1" applyAlignment="1">
      <alignment horizontal="left" vertical="top" wrapText="1"/>
      <protection/>
    </xf>
    <xf numFmtId="0" fontId="24" fillId="26" borderId="13" xfId="48" applyFont="1" applyFill="1" applyBorder="1" applyAlignment="1">
      <alignment horizontal="left" vertical="top" wrapText="1"/>
      <protection/>
    </xf>
    <xf numFmtId="0" fontId="25" fillId="26" borderId="12" xfId="48" applyFont="1" applyFill="1" applyBorder="1" applyAlignment="1">
      <alignment horizontal="left" vertical="top" wrapText="1"/>
      <protection/>
    </xf>
    <xf numFmtId="0" fontId="24" fillId="26" borderId="12" xfId="0" applyFont="1" applyFill="1" applyBorder="1" applyAlignment="1">
      <alignment horizontal="left" vertical="top" wrapText="1"/>
    </xf>
    <xf numFmtId="0" fontId="25" fillId="26" borderId="13" xfId="48" applyFont="1" applyFill="1" applyBorder="1" applyAlignment="1">
      <alignment horizontal="left" vertical="top" wrapText="1"/>
      <protection/>
    </xf>
    <xf numFmtId="0" fontId="25" fillId="26" borderId="18" xfId="48" applyFont="1" applyFill="1" applyBorder="1" applyAlignment="1">
      <alignment horizontal="left" vertical="top" wrapText="1"/>
      <protection/>
    </xf>
    <xf numFmtId="0" fontId="23" fillId="0" borderId="11" xfId="47" applyFont="1" applyBorder="1" applyAlignment="1" applyProtection="1">
      <alignment horizontal="center" vertical="center"/>
      <protection hidden="1"/>
    </xf>
    <xf numFmtId="0" fontId="23" fillId="0" borderId="12" xfId="47" applyFont="1" applyBorder="1" applyAlignment="1" applyProtection="1">
      <alignment horizontal="center" vertical="center"/>
      <protection hidden="1"/>
    </xf>
    <xf numFmtId="0" fontId="23" fillId="0" borderId="16" xfId="47" applyFont="1" applyBorder="1" applyAlignment="1" applyProtection="1">
      <alignment horizontal="center" vertical="center"/>
      <protection hidden="1"/>
    </xf>
    <xf numFmtId="0" fontId="23" fillId="0" borderId="26" xfId="47" applyFont="1" applyBorder="1" applyAlignment="1" applyProtection="1">
      <alignment horizontal="center" vertical="center"/>
      <protection hidden="1"/>
    </xf>
    <xf numFmtId="3" fontId="23" fillId="0" borderId="16" xfId="47" applyNumberFormat="1" applyFont="1" applyFill="1" applyBorder="1" applyAlignment="1">
      <alignment horizontal="center" vertical="center"/>
      <protection/>
    </xf>
    <xf numFmtId="3" fontId="23" fillId="0" borderId="12" xfId="47" applyNumberFormat="1" applyFont="1" applyFill="1" applyBorder="1" applyAlignment="1">
      <alignment horizontal="center" vertical="center"/>
      <protection/>
    </xf>
    <xf numFmtId="3" fontId="23" fillId="0" borderId="13" xfId="47" applyNumberFormat="1" applyFont="1" applyFill="1" applyBorder="1" applyAlignment="1">
      <alignment horizontal="center" vertical="center"/>
      <protection/>
    </xf>
    <xf numFmtId="0" fontId="23" fillId="0" borderId="12" xfId="47" applyFont="1" applyBorder="1" applyAlignment="1">
      <alignment horizontal="center" vertical="center"/>
      <protection/>
    </xf>
    <xf numFmtId="0" fontId="23" fillId="0" borderId="13" xfId="47" applyFont="1" applyBorder="1" applyAlignment="1">
      <alignment horizontal="center" vertical="center"/>
      <protection/>
    </xf>
    <xf numFmtId="3" fontId="23" fillId="0" borderId="18" xfId="47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32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24" borderId="32" xfId="0" applyFont="1" applyFill="1" applyBorder="1" applyAlignment="1">
      <alignment/>
    </xf>
    <xf numFmtId="0" fontId="27" fillId="24" borderId="33" xfId="0" applyFont="1" applyFill="1" applyBorder="1" applyAlignment="1">
      <alignment/>
    </xf>
    <xf numFmtId="2" fontId="27" fillId="24" borderId="23" xfId="47" applyNumberFormat="1" applyFont="1" applyFill="1" applyBorder="1" applyAlignment="1">
      <alignment horizontal="center"/>
      <protection/>
    </xf>
    <xf numFmtId="2" fontId="24" fillId="24" borderId="26" xfId="0" applyNumberFormat="1" applyFont="1" applyFill="1" applyBorder="1" applyAlignment="1">
      <alignment/>
    </xf>
    <xf numFmtId="0" fontId="27" fillId="24" borderId="3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3" fontId="23" fillId="0" borderId="11" xfId="47" applyNumberFormat="1" applyFont="1" applyFill="1" applyBorder="1" applyAlignment="1" applyProtection="1">
      <alignment horizontal="center" vertical="center"/>
      <protection locked="0"/>
    </xf>
    <xf numFmtId="3" fontId="23" fillId="0" borderId="12" xfId="47" applyNumberFormat="1" applyFont="1" applyFill="1" applyBorder="1" applyAlignment="1" applyProtection="1">
      <alignment horizontal="center" vertical="center"/>
      <protection locked="0"/>
    </xf>
    <xf numFmtId="3" fontId="23" fillId="0" borderId="13" xfId="47" applyNumberFormat="1" applyFont="1" applyFill="1" applyBorder="1" applyAlignment="1" applyProtection="1">
      <alignment horizontal="center" vertical="center"/>
      <protection locked="0"/>
    </xf>
    <xf numFmtId="3" fontId="23" fillId="0" borderId="27" xfId="47" applyNumberFormat="1" applyFont="1" applyFill="1" applyBorder="1" applyAlignment="1" applyProtection="1">
      <alignment horizontal="center" vertical="center"/>
      <protection locked="0"/>
    </xf>
    <xf numFmtId="3" fontId="23" fillId="0" borderId="28" xfId="47" applyNumberFormat="1" applyFont="1" applyFill="1" applyBorder="1" applyAlignment="1" applyProtection="1">
      <alignment horizontal="center" vertical="center"/>
      <protection locked="0"/>
    </xf>
    <xf numFmtId="3" fontId="23" fillId="0" borderId="29" xfId="47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29" xfId="0" applyFont="1" applyBorder="1" applyAlignment="1" applyProtection="1">
      <alignment vertical="center"/>
      <protection locked="0"/>
    </xf>
    <xf numFmtId="0" fontId="21" fillId="0" borderId="29" xfId="0" applyFont="1" applyFill="1" applyBorder="1" applyAlignment="1" applyProtection="1">
      <alignment vertical="center"/>
      <protection locked="0"/>
    </xf>
    <xf numFmtId="3" fontId="23" fillId="0" borderId="18" xfId="47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5" fillId="27" borderId="11" xfId="48" applyFont="1" applyFill="1" applyBorder="1" applyAlignment="1" applyProtection="1">
      <alignment horizontal="center" vertical="center" wrapText="1"/>
      <protection locked="0"/>
    </xf>
    <xf numFmtId="0" fontId="25" fillId="27" borderId="12" xfId="48" applyFont="1" applyFill="1" applyBorder="1" applyAlignment="1" applyProtection="1">
      <alignment horizontal="center" vertical="center" wrapText="1"/>
      <protection locked="0"/>
    </xf>
    <xf numFmtId="0" fontId="25" fillId="27" borderId="13" xfId="48" applyFont="1" applyFill="1" applyBorder="1" applyAlignment="1" applyProtection="1">
      <alignment horizontal="center" vertical="center" wrapText="1"/>
      <protection locked="0"/>
    </xf>
    <xf numFmtId="0" fontId="25" fillId="28" borderId="12" xfId="48" applyFont="1" applyFill="1" applyBorder="1" applyAlignment="1" applyProtection="1">
      <alignment horizontal="center" vertical="center" wrapText="1"/>
      <protection locked="0"/>
    </xf>
    <xf numFmtId="0" fontId="25" fillId="28" borderId="13" xfId="48" applyFont="1" applyFill="1" applyBorder="1" applyAlignment="1" applyProtection="1">
      <alignment horizontal="center" vertical="center" wrapText="1"/>
      <protection locked="0"/>
    </xf>
    <xf numFmtId="0" fontId="25" fillId="29" borderId="12" xfId="48" applyFont="1" applyFill="1" applyBorder="1" applyAlignment="1" applyProtection="1">
      <alignment horizontal="center" vertical="center" wrapText="1"/>
      <protection locked="0"/>
    </xf>
    <xf numFmtId="0" fontId="25" fillId="29" borderId="18" xfId="48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59"/>
  <sheetViews>
    <sheetView showGridLines="0" tabSelected="1" zoomScale="85" zoomScaleNormal="85" zoomScaleSheetLayoutView="115" zoomScalePageLayoutView="0" workbookViewId="0" topLeftCell="A1">
      <selection activeCell="D24" sqref="D24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42.140625" style="0" customWidth="1"/>
    <col min="4" max="4" width="50.57421875" style="0" customWidth="1"/>
    <col min="5" max="5" width="9.00390625" style="1" customWidth="1"/>
    <col min="6" max="6" width="16.140625" style="0" customWidth="1"/>
    <col min="7" max="7" width="16.7109375" style="0" customWidth="1"/>
    <col min="8" max="8" width="16.57421875" style="0" customWidth="1"/>
    <col min="9" max="9" width="8.7109375" style="0" customWidth="1"/>
    <col min="10" max="10" width="16.421875" style="0" customWidth="1"/>
  </cols>
  <sheetData>
    <row r="1" ht="18" customHeight="1"/>
    <row r="2" spans="3:10" ht="18.75">
      <c r="C2" s="56" t="s">
        <v>55</v>
      </c>
      <c r="D2" s="56"/>
      <c r="E2" s="56"/>
      <c r="F2" s="56"/>
      <c r="G2" s="56"/>
      <c r="H2" s="56"/>
      <c r="I2" s="56"/>
      <c r="J2" s="56"/>
    </row>
    <row r="3" spans="3:10" ht="16.5" thickBot="1">
      <c r="C3" s="52"/>
      <c r="D3" s="53"/>
      <c r="E3" s="53"/>
      <c r="F3" s="53"/>
      <c r="G3" s="53"/>
      <c r="H3" s="53"/>
      <c r="I3" s="53"/>
      <c r="J3" s="53"/>
    </row>
    <row r="4" spans="1:10" ht="16.5" thickBot="1">
      <c r="A4" s="59" t="s">
        <v>1</v>
      </c>
      <c r="B4" s="17"/>
      <c r="C4" s="18"/>
      <c r="D4" s="61"/>
      <c r="E4" s="62"/>
      <c r="F4" s="63"/>
      <c r="G4" s="19"/>
      <c r="H4" s="57" t="s">
        <v>0</v>
      </c>
      <c r="I4" s="57"/>
      <c r="J4" s="58"/>
    </row>
    <row r="5" spans="1:10" ht="66" customHeight="1" thickBot="1">
      <c r="A5" s="60"/>
      <c r="B5" s="20" t="s">
        <v>1</v>
      </c>
      <c r="C5" s="21" t="s">
        <v>2</v>
      </c>
      <c r="D5" s="22" t="s">
        <v>58</v>
      </c>
      <c r="E5" s="22" t="s">
        <v>3</v>
      </c>
      <c r="F5" s="23" t="s">
        <v>4</v>
      </c>
      <c r="G5" s="24" t="s">
        <v>5</v>
      </c>
      <c r="H5" s="24" t="s">
        <v>6</v>
      </c>
      <c r="I5" s="25" t="s">
        <v>7</v>
      </c>
      <c r="J5" s="26" t="s">
        <v>8</v>
      </c>
    </row>
    <row r="6" spans="1:10" ht="15.75">
      <c r="A6" s="35">
        <v>1</v>
      </c>
      <c r="B6" s="9">
        <v>1</v>
      </c>
      <c r="C6" s="28" t="s">
        <v>10</v>
      </c>
      <c r="D6" s="86"/>
      <c r="E6" s="6" t="s">
        <v>9</v>
      </c>
      <c r="F6" s="39">
        <v>6500</v>
      </c>
      <c r="G6" s="64"/>
      <c r="H6" s="45">
        <f aca="true" t="shared" si="0" ref="H6:H11">F6*G6</f>
        <v>0</v>
      </c>
      <c r="I6" s="75"/>
      <c r="J6" s="76">
        <f aca="true" t="shared" si="1" ref="J6:J11">H6/100*I6+H6</f>
        <v>0</v>
      </c>
    </row>
    <row r="7" spans="1:10" ht="15.75">
      <c r="A7" s="36">
        <v>2</v>
      </c>
      <c r="B7" s="9">
        <v>2</v>
      </c>
      <c r="C7" s="29" t="s">
        <v>11</v>
      </c>
      <c r="D7" s="87"/>
      <c r="E7" s="7" t="s">
        <v>9</v>
      </c>
      <c r="F7" s="40">
        <v>1300</v>
      </c>
      <c r="G7" s="65"/>
      <c r="H7" s="46">
        <f t="shared" si="0"/>
        <v>0</v>
      </c>
      <c r="I7" s="77"/>
      <c r="J7" s="78">
        <f t="shared" si="1"/>
        <v>0</v>
      </c>
    </row>
    <row r="8" spans="1:10" ht="15.75">
      <c r="A8" s="37">
        <v>3</v>
      </c>
      <c r="B8" s="9"/>
      <c r="C8" s="29" t="s">
        <v>12</v>
      </c>
      <c r="D8" s="87"/>
      <c r="E8" s="7" t="s">
        <v>9</v>
      </c>
      <c r="F8" s="40">
        <v>15000</v>
      </c>
      <c r="G8" s="65"/>
      <c r="H8" s="46">
        <f t="shared" si="0"/>
        <v>0</v>
      </c>
      <c r="I8" s="77"/>
      <c r="J8" s="78">
        <f t="shared" si="1"/>
        <v>0</v>
      </c>
    </row>
    <row r="9" spans="1:10" ht="15.75">
      <c r="A9" s="36">
        <v>4</v>
      </c>
      <c r="B9" s="9"/>
      <c r="C9" s="29" t="s">
        <v>27</v>
      </c>
      <c r="D9" s="87"/>
      <c r="E9" s="7" t="s">
        <v>9</v>
      </c>
      <c r="F9" s="40">
        <v>500</v>
      </c>
      <c r="G9" s="65"/>
      <c r="H9" s="46">
        <f t="shared" si="0"/>
        <v>0</v>
      </c>
      <c r="I9" s="77"/>
      <c r="J9" s="78">
        <f t="shared" si="1"/>
        <v>0</v>
      </c>
    </row>
    <row r="10" spans="1:10" ht="15.75">
      <c r="A10" s="37">
        <v>5</v>
      </c>
      <c r="B10" s="9"/>
      <c r="C10" s="29" t="s">
        <v>28</v>
      </c>
      <c r="D10" s="88"/>
      <c r="E10" s="8" t="s">
        <v>9</v>
      </c>
      <c r="F10" s="40">
        <v>750</v>
      </c>
      <c r="G10" s="66"/>
      <c r="H10" s="46">
        <f t="shared" si="0"/>
        <v>0</v>
      </c>
      <c r="I10" s="79"/>
      <c r="J10" s="78">
        <f t="shared" si="1"/>
        <v>0</v>
      </c>
    </row>
    <row r="11" spans="1:10" ht="16.5" thickBot="1">
      <c r="A11" s="37">
        <v>6</v>
      </c>
      <c r="B11" s="9">
        <v>3</v>
      </c>
      <c r="C11" s="30" t="s">
        <v>29</v>
      </c>
      <c r="D11" s="88"/>
      <c r="E11" s="8" t="s">
        <v>9</v>
      </c>
      <c r="F11" s="41">
        <v>1000</v>
      </c>
      <c r="G11" s="66"/>
      <c r="H11" s="47">
        <f t="shared" si="0"/>
        <v>0</v>
      </c>
      <c r="I11" s="79"/>
      <c r="J11" s="80">
        <f t="shared" si="1"/>
        <v>0</v>
      </c>
    </row>
    <row r="12" spans="1:10" ht="15.75">
      <c r="A12" s="37">
        <v>7</v>
      </c>
      <c r="B12" s="27">
        <v>1</v>
      </c>
      <c r="C12" s="31" t="s">
        <v>13</v>
      </c>
      <c r="D12" s="89"/>
      <c r="E12" s="11" t="s">
        <v>9</v>
      </c>
      <c r="F12" s="40">
        <v>2500</v>
      </c>
      <c r="G12" s="67"/>
      <c r="H12" s="48">
        <f aca="true" t="shared" si="2" ref="H12:H21">F12*G12</f>
        <v>0</v>
      </c>
      <c r="I12" s="70"/>
      <c r="J12" s="81">
        <f>H12/100*I12+H12</f>
        <v>0</v>
      </c>
    </row>
    <row r="13" spans="1:10" ht="16.5" thickBot="1">
      <c r="A13" s="36">
        <v>8</v>
      </c>
      <c r="B13" s="10">
        <v>2</v>
      </c>
      <c r="C13" s="31" t="s">
        <v>14</v>
      </c>
      <c r="D13" s="89"/>
      <c r="E13" s="11" t="s">
        <v>9</v>
      </c>
      <c r="F13" s="40">
        <v>500</v>
      </c>
      <c r="G13" s="68"/>
      <c r="H13" s="49">
        <f t="shared" si="2"/>
        <v>0</v>
      </c>
      <c r="I13" s="71"/>
      <c r="J13" s="82">
        <f>H13/100*I13+H13</f>
        <v>0</v>
      </c>
    </row>
    <row r="14" spans="1:10" ht="15.75">
      <c r="A14" s="37">
        <v>9</v>
      </c>
      <c r="B14" s="27">
        <v>3</v>
      </c>
      <c r="C14" s="32" t="s">
        <v>56</v>
      </c>
      <c r="D14" s="89"/>
      <c r="E14" s="11" t="s">
        <v>9</v>
      </c>
      <c r="F14" s="40">
        <v>100</v>
      </c>
      <c r="G14" s="68"/>
      <c r="H14" s="49">
        <f t="shared" si="2"/>
        <v>0</v>
      </c>
      <c r="I14" s="71"/>
      <c r="J14" s="82">
        <f aca="true" t="shared" si="3" ref="J14:J20">H14/100*I14+H14</f>
        <v>0</v>
      </c>
    </row>
    <row r="15" spans="1:10" ht="16.5" thickBot="1">
      <c r="A15" s="36">
        <v>10</v>
      </c>
      <c r="B15" s="10">
        <v>4</v>
      </c>
      <c r="C15" s="32" t="s">
        <v>57</v>
      </c>
      <c r="D15" s="89"/>
      <c r="E15" s="11" t="s">
        <v>9</v>
      </c>
      <c r="F15" s="40">
        <v>200</v>
      </c>
      <c r="G15" s="68"/>
      <c r="H15" s="49">
        <f t="shared" si="2"/>
        <v>0</v>
      </c>
      <c r="I15" s="71"/>
      <c r="J15" s="82">
        <f t="shared" si="3"/>
        <v>0</v>
      </c>
    </row>
    <row r="16" spans="1:10" ht="15.75">
      <c r="A16" s="37">
        <v>11</v>
      </c>
      <c r="B16" s="27">
        <v>5</v>
      </c>
      <c r="C16" s="32" t="s">
        <v>15</v>
      </c>
      <c r="D16" s="89"/>
      <c r="E16" s="11" t="s">
        <v>9</v>
      </c>
      <c r="F16" s="40">
        <v>450</v>
      </c>
      <c r="G16" s="68"/>
      <c r="H16" s="49">
        <f t="shared" si="2"/>
        <v>0</v>
      </c>
      <c r="I16" s="71"/>
      <c r="J16" s="82">
        <f t="shared" si="3"/>
        <v>0</v>
      </c>
    </row>
    <row r="17" spans="1:10" ht="16.5" thickBot="1">
      <c r="A17" s="36">
        <v>12</v>
      </c>
      <c r="B17" s="10">
        <v>6</v>
      </c>
      <c r="C17" s="32" t="s">
        <v>16</v>
      </c>
      <c r="D17" s="89"/>
      <c r="E17" s="11" t="s">
        <v>9</v>
      </c>
      <c r="F17" s="40">
        <v>50</v>
      </c>
      <c r="G17" s="68"/>
      <c r="H17" s="49">
        <f t="shared" si="2"/>
        <v>0</v>
      </c>
      <c r="I17" s="71"/>
      <c r="J17" s="82">
        <f t="shared" si="3"/>
        <v>0</v>
      </c>
    </row>
    <row r="18" spans="1:10" ht="15.75">
      <c r="A18" s="37">
        <v>13</v>
      </c>
      <c r="B18" s="27">
        <v>7</v>
      </c>
      <c r="C18" s="32" t="s">
        <v>17</v>
      </c>
      <c r="D18" s="89"/>
      <c r="E18" s="11" t="s">
        <v>9</v>
      </c>
      <c r="F18" s="40">
        <v>1000</v>
      </c>
      <c r="G18" s="69"/>
      <c r="H18" s="49">
        <f t="shared" si="2"/>
        <v>0</v>
      </c>
      <c r="I18" s="71"/>
      <c r="J18" s="82">
        <f t="shared" si="3"/>
        <v>0</v>
      </c>
    </row>
    <row r="19" spans="1:10" ht="15.75">
      <c r="A19" s="36">
        <v>14</v>
      </c>
      <c r="B19" s="9"/>
      <c r="C19" s="32" t="s">
        <v>22</v>
      </c>
      <c r="D19" s="89"/>
      <c r="E19" s="11" t="s">
        <v>9</v>
      </c>
      <c r="F19" s="40">
        <v>50</v>
      </c>
      <c r="G19" s="69"/>
      <c r="H19" s="49">
        <f t="shared" si="2"/>
        <v>0</v>
      </c>
      <c r="I19" s="71"/>
      <c r="J19" s="82">
        <f t="shared" si="3"/>
        <v>0</v>
      </c>
    </row>
    <row r="20" spans="1:10" ht="15.75">
      <c r="A20" s="37">
        <v>15</v>
      </c>
      <c r="B20" s="9"/>
      <c r="C20" s="31" t="s">
        <v>18</v>
      </c>
      <c r="D20" s="89"/>
      <c r="E20" s="11" t="s">
        <v>9</v>
      </c>
      <c r="F20" s="40">
        <v>350</v>
      </c>
      <c r="G20" s="69"/>
      <c r="H20" s="49">
        <f t="shared" si="2"/>
        <v>0</v>
      </c>
      <c r="I20" s="71"/>
      <c r="J20" s="82">
        <f t="shared" si="3"/>
        <v>0</v>
      </c>
    </row>
    <row r="21" spans="1:10" ht="15.75">
      <c r="A21" s="36">
        <v>16</v>
      </c>
      <c r="B21" s="10">
        <v>8</v>
      </c>
      <c r="C21" s="33" t="s">
        <v>23</v>
      </c>
      <c r="D21" s="90"/>
      <c r="E21" s="12" t="s">
        <v>9</v>
      </c>
      <c r="F21" s="41">
        <v>15</v>
      </c>
      <c r="G21" s="69"/>
      <c r="H21" s="50">
        <f t="shared" si="2"/>
        <v>0</v>
      </c>
      <c r="I21" s="72"/>
      <c r="J21" s="83">
        <f>H21/100*I21+H21</f>
        <v>0</v>
      </c>
    </row>
    <row r="22" spans="1:10" ht="31.5">
      <c r="A22" s="37">
        <v>17</v>
      </c>
      <c r="B22" s="9">
        <v>1</v>
      </c>
      <c r="C22" s="31" t="s">
        <v>30</v>
      </c>
      <c r="D22" s="89"/>
      <c r="E22" s="13" t="s">
        <v>9</v>
      </c>
      <c r="F22" s="42">
        <v>800</v>
      </c>
      <c r="G22" s="70"/>
      <c r="H22" s="48">
        <f>F22*G22</f>
        <v>0</v>
      </c>
      <c r="I22" s="70"/>
      <c r="J22" s="80">
        <f aca="true" t="shared" si="4" ref="J22:J45">H22/100*I22+H22</f>
        <v>0</v>
      </c>
    </row>
    <row r="23" spans="1:10" ht="31.5">
      <c r="A23" s="36">
        <v>18</v>
      </c>
      <c r="B23" s="10">
        <v>2</v>
      </c>
      <c r="C23" s="31" t="s">
        <v>31</v>
      </c>
      <c r="D23" s="89"/>
      <c r="E23" s="14" t="s">
        <v>9</v>
      </c>
      <c r="F23" s="42">
        <v>1400</v>
      </c>
      <c r="G23" s="71"/>
      <c r="H23" s="49">
        <f aca="true" t="shared" si="5" ref="H23:H45">F23*G23</f>
        <v>0</v>
      </c>
      <c r="I23" s="71"/>
      <c r="J23" s="78">
        <f t="shared" si="4"/>
        <v>0</v>
      </c>
    </row>
    <row r="24" spans="1:10" ht="31.5">
      <c r="A24" s="37">
        <v>19</v>
      </c>
      <c r="B24" s="9">
        <v>3</v>
      </c>
      <c r="C24" s="31" t="s">
        <v>32</v>
      </c>
      <c r="D24" s="89"/>
      <c r="E24" s="14" t="s">
        <v>9</v>
      </c>
      <c r="F24" s="42">
        <v>1400</v>
      </c>
      <c r="G24" s="71"/>
      <c r="H24" s="49">
        <f t="shared" si="5"/>
        <v>0</v>
      </c>
      <c r="I24" s="71"/>
      <c r="J24" s="78">
        <f t="shared" si="4"/>
        <v>0</v>
      </c>
    </row>
    <row r="25" spans="1:10" ht="32.25" customHeight="1">
      <c r="A25" s="37">
        <v>20</v>
      </c>
      <c r="B25" s="10">
        <v>4</v>
      </c>
      <c r="C25" s="31" t="s">
        <v>33</v>
      </c>
      <c r="D25" s="89"/>
      <c r="E25" s="14" t="s">
        <v>9</v>
      </c>
      <c r="F25" s="42">
        <v>500</v>
      </c>
      <c r="G25" s="71"/>
      <c r="H25" s="49">
        <f t="shared" si="5"/>
        <v>0</v>
      </c>
      <c r="I25" s="71"/>
      <c r="J25" s="78">
        <f t="shared" si="4"/>
        <v>0</v>
      </c>
    </row>
    <row r="26" spans="1:10" ht="36" customHeight="1">
      <c r="A26" s="36">
        <v>21</v>
      </c>
      <c r="B26" s="9">
        <v>5</v>
      </c>
      <c r="C26" s="31" t="s">
        <v>33</v>
      </c>
      <c r="D26" s="89"/>
      <c r="E26" s="14" t="s">
        <v>9</v>
      </c>
      <c r="F26" s="42">
        <v>100</v>
      </c>
      <c r="G26" s="71"/>
      <c r="H26" s="49">
        <f t="shared" si="5"/>
        <v>0</v>
      </c>
      <c r="I26" s="71"/>
      <c r="J26" s="78">
        <f t="shared" si="4"/>
        <v>0</v>
      </c>
    </row>
    <row r="27" spans="1:10" ht="31.5">
      <c r="A27" s="37">
        <v>22</v>
      </c>
      <c r="B27" s="10">
        <v>6</v>
      </c>
      <c r="C27" s="31" t="s">
        <v>34</v>
      </c>
      <c r="D27" s="89"/>
      <c r="E27" s="14" t="s">
        <v>9</v>
      </c>
      <c r="F27" s="42">
        <v>900</v>
      </c>
      <c r="G27" s="71"/>
      <c r="H27" s="49">
        <f t="shared" si="5"/>
        <v>0</v>
      </c>
      <c r="I27" s="71"/>
      <c r="J27" s="78">
        <f t="shared" si="4"/>
        <v>0</v>
      </c>
    </row>
    <row r="28" spans="1:10" ht="31.5">
      <c r="A28" s="37">
        <v>23</v>
      </c>
      <c r="B28" s="9">
        <v>7</v>
      </c>
      <c r="C28" s="31" t="s">
        <v>35</v>
      </c>
      <c r="D28" s="89"/>
      <c r="E28" s="14" t="s">
        <v>9</v>
      </c>
      <c r="F28" s="42">
        <v>1000</v>
      </c>
      <c r="G28" s="71"/>
      <c r="H28" s="49">
        <f t="shared" si="5"/>
        <v>0</v>
      </c>
      <c r="I28" s="71"/>
      <c r="J28" s="78">
        <f t="shared" si="4"/>
        <v>0</v>
      </c>
    </row>
    <row r="29" spans="1:10" ht="30.75" customHeight="1">
      <c r="A29" s="36">
        <v>24</v>
      </c>
      <c r="B29" s="10">
        <v>8</v>
      </c>
      <c r="C29" s="31" t="s">
        <v>36</v>
      </c>
      <c r="D29" s="89"/>
      <c r="E29" s="14" t="s">
        <v>9</v>
      </c>
      <c r="F29" s="42">
        <v>350</v>
      </c>
      <c r="G29" s="71"/>
      <c r="H29" s="49">
        <f t="shared" si="5"/>
        <v>0</v>
      </c>
      <c r="I29" s="71"/>
      <c r="J29" s="78">
        <f t="shared" si="4"/>
        <v>0</v>
      </c>
    </row>
    <row r="30" spans="1:10" ht="33" customHeight="1">
      <c r="A30" s="37">
        <v>25</v>
      </c>
      <c r="B30" s="9">
        <v>9</v>
      </c>
      <c r="C30" s="31" t="s">
        <v>37</v>
      </c>
      <c r="D30" s="89"/>
      <c r="E30" s="14" t="s">
        <v>9</v>
      </c>
      <c r="F30" s="42">
        <v>500</v>
      </c>
      <c r="G30" s="71"/>
      <c r="H30" s="49">
        <f t="shared" si="5"/>
        <v>0</v>
      </c>
      <c r="I30" s="71"/>
      <c r="J30" s="78">
        <f t="shared" si="4"/>
        <v>0</v>
      </c>
    </row>
    <row r="31" spans="1:10" ht="15.75">
      <c r="A31" s="37">
        <v>26</v>
      </c>
      <c r="B31" s="10">
        <v>10</v>
      </c>
      <c r="C31" s="31" t="s">
        <v>38</v>
      </c>
      <c r="D31" s="89"/>
      <c r="E31" s="14" t="s">
        <v>9</v>
      </c>
      <c r="F31" s="42">
        <v>500</v>
      </c>
      <c r="G31" s="71"/>
      <c r="H31" s="49">
        <f t="shared" si="5"/>
        <v>0</v>
      </c>
      <c r="I31" s="71"/>
      <c r="J31" s="78">
        <f t="shared" si="4"/>
        <v>0</v>
      </c>
    </row>
    <row r="32" spans="1:10" ht="15.75">
      <c r="A32" s="36">
        <v>27</v>
      </c>
      <c r="B32" s="9">
        <v>11</v>
      </c>
      <c r="C32" s="31" t="s">
        <v>39</v>
      </c>
      <c r="D32" s="89"/>
      <c r="E32" s="14" t="s">
        <v>9</v>
      </c>
      <c r="F32" s="42">
        <v>50</v>
      </c>
      <c r="G32" s="71"/>
      <c r="H32" s="49">
        <f t="shared" si="5"/>
        <v>0</v>
      </c>
      <c r="I32" s="71"/>
      <c r="J32" s="78">
        <f t="shared" si="4"/>
        <v>0</v>
      </c>
    </row>
    <row r="33" spans="1:10" ht="15.75">
      <c r="A33" s="37">
        <v>28</v>
      </c>
      <c r="B33" s="9"/>
      <c r="C33" s="31" t="s">
        <v>40</v>
      </c>
      <c r="D33" s="89"/>
      <c r="E33" s="14" t="s">
        <v>9</v>
      </c>
      <c r="F33" s="42">
        <v>50</v>
      </c>
      <c r="G33" s="72"/>
      <c r="H33" s="49">
        <f t="shared" si="5"/>
        <v>0</v>
      </c>
      <c r="I33" s="71"/>
      <c r="J33" s="78">
        <f t="shared" si="4"/>
        <v>0</v>
      </c>
    </row>
    <row r="34" spans="1:10" ht="15.75">
      <c r="A34" s="37">
        <v>29</v>
      </c>
      <c r="B34" s="9"/>
      <c r="C34" s="31" t="s">
        <v>41</v>
      </c>
      <c r="D34" s="89"/>
      <c r="E34" s="14" t="s">
        <v>9</v>
      </c>
      <c r="F34" s="42">
        <v>500</v>
      </c>
      <c r="G34" s="72"/>
      <c r="H34" s="49">
        <f t="shared" si="5"/>
        <v>0</v>
      </c>
      <c r="I34" s="71"/>
      <c r="J34" s="78">
        <f t="shared" si="4"/>
        <v>0</v>
      </c>
    </row>
    <row r="35" spans="1:10" ht="15.75">
      <c r="A35" s="36">
        <v>30</v>
      </c>
      <c r="B35" s="9"/>
      <c r="C35" s="31" t="s">
        <v>42</v>
      </c>
      <c r="D35" s="89"/>
      <c r="E35" s="14" t="s">
        <v>9</v>
      </c>
      <c r="F35" s="42">
        <v>40</v>
      </c>
      <c r="G35" s="72"/>
      <c r="H35" s="49">
        <f t="shared" si="5"/>
        <v>0</v>
      </c>
      <c r="I35" s="71"/>
      <c r="J35" s="78">
        <f t="shared" si="4"/>
        <v>0</v>
      </c>
    </row>
    <row r="36" spans="1:10" ht="15.75">
      <c r="A36" s="37">
        <v>31</v>
      </c>
      <c r="B36" s="9"/>
      <c r="C36" s="31" t="s">
        <v>43</v>
      </c>
      <c r="D36" s="89"/>
      <c r="E36" s="14" t="s">
        <v>9</v>
      </c>
      <c r="F36" s="42">
        <v>100</v>
      </c>
      <c r="G36" s="72"/>
      <c r="H36" s="49">
        <f t="shared" si="5"/>
        <v>0</v>
      </c>
      <c r="I36" s="71"/>
      <c r="J36" s="78">
        <f t="shared" si="4"/>
        <v>0</v>
      </c>
    </row>
    <row r="37" spans="1:10" ht="15.75">
      <c r="A37" s="37">
        <v>32</v>
      </c>
      <c r="B37" s="9"/>
      <c r="C37" s="31" t="s">
        <v>44</v>
      </c>
      <c r="D37" s="89"/>
      <c r="E37" s="14" t="s">
        <v>9</v>
      </c>
      <c r="F37" s="42">
        <v>450</v>
      </c>
      <c r="G37" s="72"/>
      <c r="H37" s="49">
        <f t="shared" si="5"/>
        <v>0</v>
      </c>
      <c r="I37" s="71"/>
      <c r="J37" s="78">
        <f t="shared" si="4"/>
        <v>0</v>
      </c>
    </row>
    <row r="38" spans="1:10" ht="15.75">
      <c r="A38" s="36">
        <v>33</v>
      </c>
      <c r="B38" s="9"/>
      <c r="C38" s="31" t="s">
        <v>45</v>
      </c>
      <c r="D38" s="89"/>
      <c r="E38" s="14" t="s">
        <v>9</v>
      </c>
      <c r="F38" s="42">
        <v>30</v>
      </c>
      <c r="G38" s="72"/>
      <c r="H38" s="49">
        <f t="shared" si="5"/>
        <v>0</v>
      </c>
      <c r="I38" s="71"/>
      <c r="J38" s="78">
        <f t="shared" si="4"/>
        <v>0</v>
      </c>
    </row>
    <row r="39" spans="1:10" ht="15.75">
      <c r="A39" s="37">
        <v>34</v>
      </c>
      <c r="B39" s="9"/>
      <c r="C39" s="31" t="s">
        <v>52</v>
      </c>
      <c r="D39" s="89"/>
      <c r="E39" s="14" t="s">
        <v>9</v>
      </c>
      <c r="F39" s="42">
        <v>100</v>
      </c>
      <c r="G39" s="72"/>
      <c r="H39" s="49">
        <f t="shared" si="5"/>
        <v>0</v>
      </c>
      <c r="I39" s="71"/>
      <c r="J39" s="78">
        <f t="shared" si="4"/>
        <v>0</v>
      </c>
    </row>
    <row r="40" spans="1:10" ht="15.75">
      <c r="A40" s="37">
        <v>35</v>
      </c>
      <c r="B40" s="9"/>
      <c r="C40" s="31" t="s">
        <v>46</v>
      </c>
      <c r="D40" s="89"/>
      <c r="E40" s="14" t="s">
        <v>9</v>
      </c>
      <c r="F40" s="42">
        <v>10</v>
      </c>
      <c r="G40" s="72"/>
      <c r="H40" s="49">
        <f t="shared" si="5"/>
        <v>0</v>
      </c>
      <c r="I40" s="71"/>
      <c r="J40" s="78">
        <f t="shared" si="4"/>
        <v>0</v>
      </c>
    </row>
    <row r="41" spans="1:10" ht="15.75">
      <c r="A41" s="36">
        <v>36</v>
      </c>
      <c r="B41" s="9"/>
      <c r="C41" s="31" t="s">
        <v>47</v>
      </c>
      <c r="D41" s="89"/>
      <c r="E41" s="14" t="s">
        <v>9</v>
      </c>
      <c r="F41" s="42">
        <v>120</v>
      </c>
      <c r="G41" s="72"/>
      <c r="H41" s="49">
        <f t="shared" si="5"/>
        <v>0</v>
      </c>
      <c r="I41" s="71"/>
      <c r="J41" s="78">
        <f t="shared" si="4"/>
        <v>0</v>
      </c>
    </row>
    <row r="42" spans="1:10" ht="15.75">
      <c r="A42" s="37">
        <v>37</v>
      </c>
      <c r="B42" s="9"/>
      <c r="C42" s="31" t="s">
        <v>48</v>
      </c>
      <c r="D42" s="89"/>
      <c r="E42" s="14" t="s">
        <v>9</v>
      </c>
      <c r="F42" s="42">
        <v>30</v>
      </c>
      <c r="G42" s="72"/>
      <c r="H42" s="49">
        <f t="shared" si="5"/>
        <v>0</v>
      </c>
      <c r="I42" s="71"/>
      <c r="J42" s="78">
        <f t="shared" si="4"/>
        <v>0</v>
      </c>
    </row>
    <row r="43" spans="1:10" ht="15.75">
      <c r="A43" s="37">
        <v>38</v>
      </c>
      <c r="B43" s="9"/>
      <c r="C43" s="31" t="s">
        <v>49</v>
      </c>
      <c r="D43" s="89"/>
      <c r="E43" s="14" t="s">
        <v>9</v>
      </c>
      <c r="F43" s="42">
        <v>20</v>
      </c>
      <c r="G43" s="72"/>
      <c r="H43" s="49">
        <f t="shared" si="5"/>
        <v>0</v>
      </c>
      <c r="I43" s="71"/>
      <c r="J43" s="78">
        <f t="shared" si="4"/>
        <v>0</v>
      </c>
    </row>
    <row r="44" spans="1:10" ht="31.5">
      <c r="A44" s="36">
        <v>39</v>
      </c>
      <c r="B44" s="9"/>
      <c r="C44" s="31" t="s">
        <v>50</v>
      </c>
      <c r="D44" s="89"/>
      <c r="E44" s="14" t="s">
        <v>9</v>
      </c>
      <c r="F44" s="42">
        <v>20</v>
      </c>
      <c r="G44" s="72"/>
      <c r="H44" s="49">
        <f>F44*G44</f>
        <v>0</v>
      </c>
      <c r="I44" s="71"/>
      <c r="J44" s="78">
        <f t="shared" si="4"/>
        <v>0</v>
      </c>
    </row>
    <row r="45" spans="1:10" ht="16.5" thickBot="1">
      <c r="A45" s="37">
        <v>40</v>
      </c>
      <c r="B45" s="9"/>
      <c r="C45" s="33" t="s">
        <v>51</v>
      </c>
      <c r="D45" s="90"/>
      <c r="E45" s="15" t="s">
        <v>9</v>
      </c>
      <c r="F45" s="43">
        <v>7</v>
      </c>
      <c r="G45" s="73"/>
      <c r="H45" s="50">
        <f t="shared" si="5"/>
        <v>0</v>
      </c>
      <c r="I45" s="72"/>
      <c r="J45" s="80">
        <f t="shared" si="4"/>
        <v>0</v>
      </c>
    </row>
    <row r="46" spans="1:10" ht="16.5" thickBot="1">
      <c r="A46" s="37">
        <v>41</v>
      </c>
      <c r="B46" s="27" t="s">
        <v>19</v>
      </c>
      <c r="C46" s="31" t="s">
        <v>20</v>
      </c>
      <c r="D46" s="91"/>
      <c r="E46" s="11" t="s">
        <v>21</v>
      </c>
      <c r="F46" s="40">
        <v>1700</v>
      </c>
      <c r="G46" s="65"/>
      <c r="H46" s="46">
        <f>F46*G46</f>
        <v>0</v>
      </c>
      <c r="I46" s="77"/>
      <c r="J46" s="78">
        <f>H46/100*I46+H46</f>
        <v>0</v>
      </c>
    </row>
    <row r="47" spans="1:10" ht="16.5" thickBot="1">
      <c r="A47" s="37">
        <v>42</v>
      </c>
      <c r="B47" s="27" t="s">
        <v>19</v>
      </c>
      <c r="C47" s="31" t="s">
        <v>24</v>
      </c>
      <c r="D47" s="91"/>
      <c r="E47" s="11" t="s">
        <v>9</v>
      </c>
      <c r="F47" s="40">
        <v>1500</v>
      </c>
      <c r="G47" s="65"/>
      <c r="H47" s="46">
        <f>F47*G47</f>
        <v>0</v>
      </c>
      <c r="I47" s="77"/>
      <c r="J47" s="78">
        <f>H47/100*I47+H47</f>
        <v>0</v>
      </c>
    </row>
    <row r="48" spans="1:10" ht="16.5" thickBot="1">
      <c r="A48" s="37">
        <v>43</v>
      </c>
      <c r="B48" s="27" t="s">
        <v>19</v>
      </c>
      <c r="C48" s="31" t="s">
        <v>26</v>
      </c>
      <c r="D48" s="91"/>
      <c r="E48" s="11" t="s">
        <v>21</v>
      </c>
      <c r="F48" s="40">
        <v>100</v>
      </c>
      <c r="G48" s="65"/>
      <c r="H48" s="46">
        <f>F48*G48</f>
        <v>0</v>
      </c>
      <c r="I48" s="77"/>
      <c r="J48" s="78">
        <f>H48/100*I48+H48</f>
        <v>0</v>
      </c>
    </row>
    <row r="49" spans="1:10" ht="16.5" thickBot="1">
      <c r="A49" s="37">
        <v>44</v>
      </c>
      <c r="B49" s="27" t="s">
        <v>19</v>
      </c>
      <c r="C49" s="31" t="s">
        <v>25</v>
      </c>
      <c r="D49" s="91"/>
      <c r="E49" s="11" t="s">
        <v>9</v>
      </c>
      <c r="F49" s="40">
        <v>100</v>
      </c>
      <c r="G49" s="65"/>
      <c r="H49" s="46">
        <f>F49*G49</f>
        <v>0</v>
      </c>
      <c r="I49" s="77"/>
      <c r="J49" s="78">
        <f>H49/100*I49+H49</f>
        <v>0</v>
      </c>
    </row>
    <row r="50" spans="1:10" ht="32.25" thickBot="1">
      <c r="A50" s="38">
        <v>45</v>
      </c>
      <c r="B50" s="27" t="s">
        <v>19</v>
      </c>
      <c r="C50" s="34" t="s">
        <v>53</v>
      </c>
      <c r="D50" s="92"/>
      <c r="E50" s="16" t="s">
        <v>9</v>
      </c>
      <c r="F50" s="44">
        <v>2000</v>
      </c>
      <c r="G50" s="74"/>
      <c r="H50" s="51">
        <f>F50*G50</f>
        <v>0</v>
      </c>
      <c r="I50" s="84"/>
      <c r="J50" s="85">
        <f>H50/100*I50+H50</f>
        <v>0</v>
      </c>
    </row>
    <row r="51" spans="2:10" ht="13.5" customHeight="1">
      <c r="B51" s="2"/>
      <c r="C51" s="3"/>
      <c r="E51"/>
      <c r="H51" s="4"/>
      <c r="J51" s="4"/>
    </row>
    <row r="52" ht="13.5" hidden="1" thickBot="1"/>
    <row r="58" spans="7:10" ht="15">
      <c r="G58" s="5"/>
      <c r="H58" s="5"/>
      <c r="I58" s="5"/>
      <c r="J58" s="5"/>
    </row>
    <row r="59" spans="7:10" ht="15.75">
      <c r="G59" s="54" t="s">
        <v>54</v>
      </c>
      <c r="H59" s="55"/>
      <c r="I59" s="55"/>
      <c r="J59" s="55"/>
    </row>
  </sheetData>
  <sheetProtection password="C1F3" sheet="1" objects="1" scenarios="1" selectLockedCells="1"/>
  <mergeCells count="6">
    <mergeCell ref="C3:J3"/>
    <mergeCell ref="G59:J59"/>
    <mergeCell ref="C2:J2"/>
    <mergeCell ref="H4:J4"/>
    <mergeCell ref="A4:A5"/>
    <mergeCell ref="D4:F4"/>
  </mergeCells>
  <printOptions horizontalCentered="1" verticalCentered="1"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Holzbachova</dc:creator>
  <cp:keywords/>
  <dc:description/>
  <cp:lastModifiedBy>Holzbachova</cp:lastModifiedBy>
  <cp:lastPrinted>2016-08-25T06:53:33Z</cp:lastPrinted>
  <dcterms:created xsi:type="dcterms:W3CDTF">2014-09-15T09:01:25Z</dcterms:created>
  <dcterms:modified xsi:type="dcterms:W3CDTF">2016-08-25T06:54:03Z</dcterms:modified>
  <cp:category/>
  <cp:version/>
  <cp:contentType/>
  <cp:contentStatus/>
</cp:coreProperties>
</file>