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znam sazenic" sheetId="1" r:id="rId1"/>
    <sheet name="List2" sheetId="2" r:id="rId2"/>
    <sheet name="List3" sheetId="3" r:id="rId3"/>
  </sheets>
  <definedNames>
    <definedName name="_xlnm.Print_Area" localSheetId="0">'seznam sazenic'!$A$1:$L$47</definedName>
  </definedNames>
  <calcPr fullCalcOnLoad="1"/>
</workbook>
</file>

<file path=xl/sharedStrings.xml><?xml version="1.0" encoding="utf-8"?>
<sst xmlns="http://schemas.openxmlformats.org/spreadsheetml/2006/main" count="113" uniqueCount="48">
  <si>
    <t>17</t>
  </si>
  <si>
    <t>PLO</t>
  </si>
  <si>
    <t>výška</t>
  </si>
  <si>
    <t>36-50</t>
  </si>
  <si>
    <t>26-35</t>
  </si>
  <si>
    <t>8</t>
  </si>
  <si>
    <t>BK</t>
  </si>
  <si>
    <t>JV</t>
  </si>
  <si>
    <t>LP</t>
  </si>
  <si>
    <t>JS</t>
  </si>
  <si>
    <t>HB</t>
  </si>
  <si>
    <t>TR</t>
  </si>
  <si>
    <t>BB</t>
  </si>
  <si>
    <t>HR</t>
  </si>
  <si>
    <t>břek</t>
  </si>
  <si>
    <t>OL</t>
  </si>
  <si>
    <t>JD</t>
  </si>
  <si>
    <t>DG</t>
  </si>
  <si>
    <t>MD</t>
  </si>
  <si>
    <t>BK qp</t>
  </si>
  <si>
    <t>LP qp</t>
  </si>
  <si>
    <t>HB qp</t>
  </si>
  <si>
    <t>TR qp</t>
  </si>
  <si>
    <t>BO qp</t>
  </si>
  <si>
    <t>MD qp</t>
  </si>
  <si>
    <t>DG qp</t>
  </si>
  <si>
    <t>JL</t>
  </si>
  <si>
    <t>BK 3 l</t>
  </si>
  <si>
    <t>BO 3 l</t>
  </si>
  <si>
    <t xml:space="preserve">DBZ </t>
  </si>
  <si>
    <t>10</t>
  </si>
  <si>
    <t xml:space="preserve">BO </t>
  </si>
  <si>
    <t>BO</t>
  </si>
  <si>
    <t>DBZ qp</t>
  </si>
  <si>
    <t>50+</t>
  </si>
  <si>
    <t>dřevina</t>
  </si>
  <si>
    <t>DB</t>
  </si>
  <si>
    <t>DBZ 3 l</t>
  </si>
  <si>
    <t>DG 3 l</t>
  </si>
  <si>
    <t>MD 3 l</t>
  </si>
  <si>
    <t>Pol.</t>
  </si>
  <si>
    <t>cena celkem bez DPH</t>
  </si>
  <si>
    <t>cena za 1 ks bez DPH</t>
  </si>
  <si>
    <t>předpokládané množství</t>
  </si>
  <si>
    <t>PLO - materiál musí splňovat požadavky pro přenos sadebního materiálu pro požadovanou přírodní lesní oblast</t>
  </si>
  <si>
    <t>podpis a razítko uchazeče</t>
  </si>
  <si>
    <t>Položkový rozpočet</t>
  </si>
  <si>
    <t>Dodávka sadebního materiálu pro lesy hl. m. Prahy -  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</si>
</sst>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0.00&quot; sks&quot;"/>
    <numFmt numFmtId="165" formatCode="#,##0.00\ &quot;Kč&quot;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6">
    <font>
      <sz val="10"/>
      <name val="Arial CE"/>
      <family val="0"/>
    </font>
    <font>
      <sz val="8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49" fontId="1" fillId="0" borderId="0" xfId="0" applyNumberFormat="1" applyFont="1" applyFill="1" applyBorder="1" applyAlignment="1" applyProtection="1">
      <alignment horizontal="left"/>
      <protection/>
    </xf>
    <xf numFmtId="2" fontId="1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 applyProtection="1">
      <alignment horizontal="left"/>
      <protection/>
    </xf>
    <xf numFmtId="2" fontId="1" fillId="0" borderId="11" xfId="0" applyNumberFormat="1" applyFont="1" applyBorder="1" applyAlignment="1" applyProtection="1">
      <alignment/>
      <protection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1" fillId="0" borderId="20" xfId="0" applyNumberFormat="1" applyFont="1" applyBorder="1" applyAlignment="1" applyProtection="1">
      <alignment horizontal="left"/>
      <protection/>
    </xf>
    <xf numFmtId="0" fontId="0" fillId="0" borderId="20" xfId="0" applyBorder="1" applyAlignment="1">
      <alignment/>
    </xf>
    <xf numFmtId="2" fontId="1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3" fontId="2" fillId="33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7" fillId="0" borderId="0" xfId="0" applyFont="1" applyAlignment="1">
      <alignment/>
    </xf>
    <xf numFmtId="3" fontId="2" fillId="0" borderId="15" xfId="0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/>
      <protection locked="0"/>
    </xf>
    <xf numFmtId="0" fontId="44" fillId="0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20" zoomScaleNormal="120" zoomScaleSheetLayoutView="200" zoomScalePageLayoutView="0" workbookViewId="0" topLeftCell="A1">
      <selection activeCell="F5" sqref="F5"/>
    </sheetView>
  </sheetViews>
  <sheetFormatPr defaultColWidth="9.00390625" defaultRowHeight="12.75"/>
  <cols>
    <col min="1" max="1" width="4.75390625" style="0" customWidth="1"/>
    <col min="2" max="2" width="8.375" style="0" customWidth="1"/>
    <col min="3" max="3" width="9.875" style="0" customWidth="1"/>
    <col min="4" max="4" width="8.25390625" style="0" customWidth="1"/>
    <col min="5" max="5" width="12.125" style="6" customWidth="1"/>
    <col min="6" max="6" width="8.375" style="6" customWidth="1"/>
    <col min="7" max="7" width="10.75390625" style="0" customWidth="1"/>
    <col min="8" max="8" width="11.25390625" style="8" hidden="1" customWidth="1"/>
    <col min="9" max="9" width="0" style="8" hidden="1" customWidth="1"/>
    <col min="10" max="10" width="12.125" style="8" hidden="1" customWidth="1"/>
    <col min="11" max="11" width="9.875" style="8" hidden="1" customWidth="1"/>
    <col min="12" max="12" width="10.00390625" style="8" customWidth="1"/>
  </cols>
  <sheetData>
    <row r="1" spans="1:10" ht="13.5" customHeight="1" thickBot="1">
      <c r="A1" s="43" t="s">
        <v>47</v>
      </c>
      <c r="B1" s="42"/>
      <c r="C1" s="42"/>
      <c r="D1" s="42"/>
      <c r="E1" s="42"/>
      <c r="H1" s="24"/>
      <c r="I1" s="25"/>
      <c r="J1" s="25"/>
    </row>
    <row r="2" spans="1:10" ht="13.5" customHeight="1" thickBot="1">
      <c r="A2" s="49" t="s">
        <v>46</v>
      </c>
      <c r="B2" s="42"/>
      <c r="C2" s="42"/>
      <c r="D2" s="42"/>
      <c r="E2" s="42"/>
      <c r="H2" s="24"/>
      <c r="I2" s="25"/>
      <c r="J2" s="25"/>
    </row>
    <row r="3" spans="8:10" ht="13.5" customHeight="1" thickBot="1">
      <c r="H3" s="24"/>
      <c r="I3" s="25"/>
      <c r="J3" s="25"/>
    </row>
    <row r="4" spans="1:12" s="7" customFormat="1" ht="35.25" customHeight="1" thickBot="1">
      <c r="A4" s="14" t="s">
        <v>40</v>
      </c>
      <c r="B4" s="15" t="s">
        <v>1</v>
      </c>
      <c r="C4" s="15" t="s">
        <v>35</v>
      </c>
      <c r="D4" s="15" t="s">
        <v>2</v>
      </c>
      <c r="E4" s="16" t="s">
        <v>43</v>
      </c>
      <c r="F4" s="16" t="s">
        <v>42</v>
      </c>
      <c r="G4" s="15" t="s">
        <v>41</v>
      </c>
      <c r="H4" s="21"/>
      <c r="I4" s="21"/>
      <c r="J4" s="21"/>
      <c r="K4" s="21"/>
      <c r="L4" s="26"/>
    </row>
    <row r="5" spans="1:12" ht="12.75">
      <c r="A5" s="28">
        <v>1</v>
      </c>
      <c r="B5" s="11" t="s">
        <v>5</v>
      </c>
      <c r="C5" s="10" t="s">
        <v>29</v>
      </c>
      <c r="D5" s="12" t="s">
        <v>3</v>
      </c>
      <c r="E5" s="13">
        <v>15600</v>
      </c>
      <c r="F5" s="35"/>
      <c r="G5" s="50">
        <f aca="true" t="shared" si="0" ref="G5:G38">E5*F5</f>
        <v>0</v>
      </c>
      <c r="H5" s="18"/>
      <c r="I5" s="18"/>
      <c r="J5" s="18"/>
      <c r="K5" s="18"/>
      <c r="L5" s="27"/>
    </row>
    <row r="6" spans="1:12" ht="12.75">
      <c r="A6" s="29">
        <v>2</v>
      </c>
      <c r="B6" s="1" t="s">
        <v>0</v>
      </c>
      <c r="C6" s="3" t="s">
        <v>29</v>
      </c>
      <c r="D6" s="2" t="s">
        <v>3</v>
      </c>
      <c r="E6" s="9">
        <v>120000</v>
      </c>
      <c r="F6" s="36"/>
      <c r="G6" s="51">
        <f t="shared" si="0"/>
        <v>0</v>
      </c>
      <c r="H6" s="18"/>
      <c r="I6" s="18"/>
      <c r="J6" s="18"/>
      <c r="K6" s="18"/>
      <c r="L6" s="27"/>
    </row>
    <row r="7" spans="1:12" ht="12.75">
      <c r="A7" s="29">
        <v>3</v>
      </c>
      <c r="B7" s="1" t="s">
        <v>0</v>
      </c>
      <c r="C7" s="3" t="s">
        <v>36</v>
      </c>
      <c r="D7" s="2" t="s">
        <v>3</v>
      </c>
      <c r="E7" s="9">
        <v>15000</v>
      </c>
      <c r="F7" s="36"/>
      <c r="G7" s="51">
        <f t="shared" si="0"/>
        <v>0</v>
      </c>
      <c r="H7" s="18"/>
      <c r="I7" s="18"/>
      <c r="J7" s="18"/>
      <c r="K7" s="18"/>
      <c r="L7" s="25"/>
    </row>
    <row r="8" spans="1:12" ht="12.75">
      <c r="A8" s="29">
        <v>4</v>
      </c>
      <c r="B8" s="1" t="s">
        <v>0</v>
      </c>
      <c r="C8" s="3" t="s">
        <v>6</v>
      </c>
      <c r="D8" s="2" t="s">
        <v>3</v>
      </c>
      <c r="E8" s="9">
        <v>47000</v>
      </c>
      <c r="F8" s="36"/>
      <c r="G8" s="51">
        <f t="shared" si="0"/>
        <v>0</v>
      </c>
      <c r="H8" s="18"/>
      <c r="I8" s="18"/>
      <c r="J8" s="18"/>
      <c r="K8" s="18"/>
      <c r="L8" s="25"/>
    </row>
    <row r="9" spans="1:12" ht="12.75">
      <c r="A9" s="29">
        <v>5</v>
      </c>
      <c r="B9" s="1" t="s">
        <v>0</v>
      </c>
      <c r="C9" s="3" t="s">
        <v>7</v>
      </c>
      <c r="D9" s="2" t="s">
        <v>3</v>
      </c>
      <c r="E9" s="9">
        <v>4200</v>
      </c>
      <c r="F9" s="36"/>
      <c r="G9" s="51">
        <f t="shared" si="0"/>
        <v>0</v>
      </c>
      <c r="H9" s="18"/>
      <c r="I9" s="18"/>
      <c r="J9" s="18"/>
      <c r="K9" s="18"/>
      <c r="L9" s="25"/>
    </row>
    <row r="10" spans="1:12" ht="12.75">
      <c r="A10" s="29">
        <v>6</v>
      </c>
      <c r="B10" s="1" t="s">
        <v>0</v>
      </c>
      <c r="C10" s="3" t="s">
        <v>8</v>
      </c>
      <c r="D10" s="2" t="s">
        <v>3</v>
      </c>
      <c r="E10" s="9">
        <v>14000</v>
      </c>
      <c r="F10" s="36"/>
      <c r="G10" s="51">
        <f t="shared" si="0"/>
        <v>0</v>
      </c>
      <c r="H10" s="18"/>
      <c r="I10" s="18"/>
      <c r="J10" s="18"/>
      <c r="K10" s="18"/>
      <c r="L10" s="27"/>
    </row>
    <row r="11" spans="1:12" ht="12.75">
      <c r="A11" s="29">
        <v>7</v>
      </c>
      <c r="B11" s="1" t="s">
        <v>0</v>
      </c>
      <c r="C11" s="3" t="s">
        <v>9</v>
      </c>
      <c r="D11" s="2" t="s">
        <v>3</v>
      </c>
      <c r="E11" s="9">
        <v>3000</v>
      </c>
      <c r="F11" s="36"/>
      <c r="G11" s="51">
        <f t="shared" si="0"/>
        <v>0</v>
      </c>
      <c r="H11" s="18"/>
      <c r="I11" s="18"/>
      <c r="J11" s="18"/>
      <c r="K11" s="18"/>
      <c r="L11" s="25"/>
    </row>
    <row r="12" spans="1:12" ht="12.75">
      <c r="A12" s="29">
        <v>8</v>
      </c>
      <c r="B12" s="1" t="s">
        <v>0</v>
      </c>
      <c r="C12" s="3" t="s">
        <v>10</v>
      </c>
      <c r="D12" s="2" t="s">
        <v>3</v>
      </c>
      <c r="E12" s="9">
        <v>8000</v>
      </c>
      <c r="F12" s="36"/>
      <c r="G12" s="51">
        <f t="shared" si="0"/>
        <v>0</v>
      </c>
      <c r="H12" s="18"/>
      <c r="I12" s="18"/>
      <c r="J12" s="18"/>
      <c r="K12" s="18"/>
      <c r="L12" s="25"/>
    </row>
    <row r="13" spans="1:12" ht="12.75">
      <c r="A13" s="29">
        <v>9</v>
      </c>
      <c r="B13" s="1" t="s">
        <v>0</v>
      </c>
      <c r="C13" s="3" t="s">
        <v>11</v>
      </c>
      <c r="D13" s="2" t="s">
        <v>3</v>
      </c>
      <c r="E13" s="9">
        <v>5000</v>
      </c>
      <c r="F13" s="36"/>
      <c r="G13" s="51">
        <f t="shared" si="0"/>
        <v>0</v>
      </c>
      <c r="H13" s="18"/>
      <c r="I13" s="18"/>
      <c r="J13" s="18"/>
      <c r="K13" s="18"/>
      <c r="L13" s="25"/>
    </row>
    <row r="14" spans="1:12" ht="12.75">
      <c r="A14" s="29">
        <v>10</v>
      </c>
      <c r="B14" s="1" t="s">
        <v>0</v>
      </c>
      <c r="C14" s="3" t="s">
        <v>12</v>
      </c>
      <c r="D14" s="2" t="s">
        <v>3</v>
      </c>
      <c r="E14" s="9">
        <v>3400</v>
      </c>
      <c r="F14" s="36"/>
      <c r="G14" s="51">
        <f t="shared" si="0"/>
        <v>0</v>
      </c>
      <c r="H14" s="18"/>
      <c r="I14" s="18"/>
      <c r="J14" s="18"/>
      <c r="K14" s="18"/>
      <c r="L14" s="25"/>
    </row>
    <row r="15" spans="1:12" ht="12.75">
      <c r="A15" s="29">
        <v>11</v>
      </c>
      <c r="B15" s="1" t="s">
        <v>0</v>
      </c>
      <c r="C15" s="3" t="s">
        <v>13</v>
      </c>
      <c r="D15" s="2" t="s">
        <v>3</v>
      </c>
      <c r="E15" s="9">
        <v>500</v>
      </c>
      <c r="F15" s="36"/>
      <c r="G15" s="51">
        <f t="shared" si="0"/>
        <v>0</v>
      </c>
      <c r="H15" s="18"/>
      <c r="I15" s="18"/>
      <c r="J15" s="18"/>
      <c r="K15" s="18"/>
      <c r="L15" s="25"/>
    </row>
    <row r="16" spans="1:12" ht="12.75">
      <c r="A16" s="29">
        <v>12</v>
      </c>
      <c r="B16" s="1" t="s">
        <v>0</v>
      </c>
      <c r="C16" s="3" t="s">
        <v>14</v>
      </c>
      <c r="D16" s="2" t="s">
        <v>3</v>
      </c>
      <c r="E16" s="9">
        <v>2000</v>
      </c>
      <c r="F16" s="36"/>
      <c r="G16" s="51">
        <f t="shared" si="0"/>
        <v>0</v>
      </c>
      <c r="H16" s="18"/>
      <c r="I16" s="18"/>
      <c r="J16" s="18"/>
      <c r="K16" s="18"/>
      <c r="L16" s="25"/>
    </row>
    <row r="17" spans="1:12" ht="12.75">
      <c r="A17" s="29">
        <v>13</v>
      </c>
      <c r="B17" s="1" t="s">
        <v>0</v>
      </c>
      <c r="C17" s="3" t="s">
        <v>15</v>
      </c>
      <c r="D17" s="2" t="s">
        <v>3</v>
      </c>
      <c r="E17" s="9">
        <v>1500</v>
      </c>
      <c r="F17" s="36"/>
      <c r="G17" s="51">
        <f t="shared" si="0"/>
        <v>0</v>
      </c>
      <c r="H17" s="18"/>
      <c r="I17" s="18"/>
      <c r="J17" s="18"/>
      <c r="K17" s="18"/>
      <c r="L17" s="27"/>
    </row>
    <row r="18" spans="1:12" ht="12.75">
      <c r="A18" s="29">
        <v>14</v>
      </c>
      <c r="B18" s="1" t="s">
        <v>0</v>
      </c>
      <c r="C18" s="3" t="s">
        <v>26</v>
      </c>
      <c r="D18" s="2" t="s">
        <v>3</v>
      </c>
      <c r="E18" s="9">
        <v>1800</v>
      </c>
      <c r="F18" s="36"/>
      <c r="G18" s="51">
        <f t="shared" si="0"/>
        <v>0</v>
      </c>
      <c r="H18" s="18"/>
      <c r="I18" s="18"/>
      <c r="J18" s="18"/>
      <c r="K18" s="18"/>
      <c r="L18" s="25"/>
    </row>
    <row r="19" spans="1:12" ht="12.75">
      <c r="A19" s="29">
        <v>15</v>
      </c>
      <c r="B19" s="1" t="s">
        <v>0</v>
      </c>
      <c r="C19" s="3" t="s">
        <v>16</v>
      </c>
      <c r="D19" s="2" t="s">
        <v>3</v>
      </c>
      <c r="E19" s="9">
        <v>6000</v>
      </c>
      <c r="F19" s="36"/>
      <c r="G19" s="51">
        <f t="shared" si="0"/>
        <v>0</v>
      </c>
      <c r="H19" s="18"/>
      <c r="I19" s="18"/>
      <c r="J19" s="18"/>
      <c r="K19" s="18"/>
      <c r="L19" s="25"/>
    </row>
    <row r="20" spans="1:12" ht="12.75">
      <c r="A20" s="29">
        <v>16</v>
      </c>
      <c r="B20" s="1" t="s">
        <v>5</v>
      </c>
      <c r="C20" s="3" t="s">
        <v>32</v>
      </c>
      <c r="D20" s="2" t="s">
        <v>4</v>
      </c>
      <c r="E20" s="9">
        <v>4000</v>
      </c>
      <c r="F20" s="36"/>
      <c r="G20" s="51">
        <f t="shared" si="0"/>
        <v>0</v>
      </c>
      <c r="H20" s="18"/>
      <c r="I20" s="18"/>
      <c r="J20" s="18"/>
      <c r="K20" s="18"/>
      <c r="L20" s="25"/>
    </row>
    <row r="21" spans="1:12" ht="12.75">
      <c r="A21" s="29">
        <v>17</v>
      </c>
      <c r="B21" s="1" t="s">
        <v>30</v>
      </c>
      <c r="C21" s="3" t="s">
        <v>31</v>
      </c>
      <c r="D21" s="2" t="s">
        <v>4</v>
      </c>
      <c r="E21" s="9">
        <v>2000</v>
      </c>
      <c r="F21" s="36"/>
      <c r="G21" s="51">
        <f t="shared" si="0"/>
        <v>0</v>
      </c>
      <c r="H21" s="18"/>
      <c r="I21" s="18"/>
      <c r="J21" s="18"/>
      <c r="K21" s="18"/>
      <c r="L21" s="25"/>
    </row>
    <row r="22" spans="1:12" ht="12.75">
      <c r="A22" s="29">
        <v>18</v>
      </c>
      <c r="B22" s="1" t="s">
        <v>0</v>
      </c>
      <c r="C22" s="3" t="s">
        <v>31</v>
      </c>
      <c r="D22" s="2" t="s">
        <v>4</v>
      </c>
      <c r="E22" s="9">
        <v>10800</v>
      </c>
      <c r="F22" s="36"/>
      <c r="G22" s="51">
        <f t="shared" si="0"/>
        <v>0</v>
      </c>
      <c r="H22" s="18"/>
      <c r="I22" s="18"/>
      <c r="J22" s="18"/>
      <c r="K22" s="18"/>
      <c r="L22" s="25"/>
    </row>
    <row r="23" spans="1:12" ht="12.75">
      <c r="A23" s="29">
        <v>19</v>
      </c>
      <c r="B23" s="1" t="s">
        <v>0</v>
      </c>
      <c r="C23" s="3" t="s">
        <v>17</v>
      </c>
      <c r="D23" s="2" t="s">
        <v>3</v>
      </c>
      <c r="E23" s="9">
        <v>4300</v>
      </c>
      <c r="F23" s="37"/>
      <c r="G23" s="51">
        <f t="shared" si="0"/>
        <v>0</v>
      </c>
      <c r="H23" s="18"/>
      <c r="I23" s="18"/>
      <c r="J23" s="18"/>
      <c r="K23" s="18"/>
      <c r="L23" s="25"/>
    </row>
    <row r="24" spans="1:12" ht="12.75">
      <c r="A24" s="29">
        <v>20</v>
      </c>
      <c r="B24" s="1" t="s">
        <v>0</v>
      </c>
      <c r="C24" s="3" t="s">
        <v>18</v>
      </c>
      <c r="D24" s="2" t="s">
        <v>3</v>
      </c>
      <c r="E24" s="9">
        <v>2100</v>
      </c>
      <c r="F24" s="37"/>
      <c r="G24" s="51">
        <f t="shared" si="0"/>
        <v>0</v>
      </c>
      <c r="H24" s="18"/>
      <c r="I24" s="18"/>
      <c r="J24" s="18"/>
      <c r="K24" s="18"/>
      <c r="L24" s="25"/>
    </row>
    <row r="25" spans="1:12" ht="12.75">
      <c r="A25" s="29">
        <v>21</v>
      </c>
      <c r="B25" s="1" t="s">
        <v>5</v>
      </c>
      <c r="C25" s="3" t="s">
        <v>33</v>
      </c>
      <c r="D25" s="2" t="s">
        <v>3</v>
      </c>
      <c r="E25" s="9">
        <v>36000</v>
      </c>
      <c r="F25" s="36"/>
      <c r="G25" s="51">
        <f t="shared" si="0"/>
        <v>0</v>
      </c>
      <c r="H25" s="18"/>
      <c r="I25" s="18"/>
      <c r="J25" s="18"/>
      <c r="K25" s="18"/>
      <c r="L25" s="25"/>
    </row>
    <row r="26" spans="1:12" ht="12.75">
      <c r="A26" s="29">
        <v>22</v>
      </c>
      <c r="B26" s="1" t="s">
        <v>0</v>
      </c>
      <c r="C26" s="3" t="s">
        <v>19</v>
      </c>
      <c r="D26" s="2" t="s">
        <v>3</v>
      </c>
      <c r="E26" s="9">
        <v>4000</v>
      </c>
      <c r="F26" s="36"/>
      <c r="G26" s="51">
        <f t="shared" si="0"/>
        <v>0</v>
      </c>
      <c r="H26" s="18"/>
      <c r="I26" s="18"/>
      <c r="J26" s="18"/>
      <c r="K26" s="18"/>
      <c r="L26" s="25"/>
    </row>
    <row r="27" spans="1:12" ht="12.75">
      <c r="A27" s="29">
        <v>23</v>
      </c>
      <c r="B27" s="1" t="s">
        <v>0</v>
      </c>
      <c r="C27" s="3" t="s">
        <v>20</v>
      </c>
      <c r="D27" s="2" t="s">
        <v>3</v>
      </c>
      <c r="E27" s="9">
        <v>700</v>
      </c>
      <c r="F27" s="36"/>
      <c r="G27" s="51">
        <f t="shared" si="0"/>
        <v>0</v>
      </c>
      <c r="H27" s="18"/>
      <c r="I27" s="18"/>
      <c r="J27" s="18"/>
      <c r="K27" s="18"/>
      <c r="L27" s="25"/>
    </row>
    <row r="28" spans="1:12" ht="12.75">
      <c r="A28" s="29">
        <v>24</v>
      </c>
      <c r="B28" s="1" t="s">
        <v>0</v>
      </c>
      <c r="C28" s="3" t="s">
        <v>21</v>
      </c>
      <c r="D28" s="2" t="s">
        <v>3</v>
      </c>
      <c r="E28" s="9">
        <v>700</v>
      </c>
      <c r="F28" s="36"/>
      <c r="G28" s="51">
        <f t="shared" si="0"/>
        <v>0</v>
      </c>
      <c r="H28" s="18"/>
      <c r="I28" s="18"/>
      <c r="J28" s="18"/>
      <c r="K28" s="18"/>
      <c r="L28" s="25"/>
    </row>
    <row r="29" spans="1:12" ht="12.75">
      <c r="A29" s="29">
        <v>25</v>
      </c>
      <c r="B29" s="1" t="s">
        <v>0</v>
      </c>
      <c r="C29" s="3" t="s">
        <v>22</v>
      </c>
      <c r="D29" s="2" t="s">
        <v>3</v>
      </c>
      <c r="E29" s="9">
        <v>700</v>
      </c>
      <c r="F29" s="36"/>
      <c r="G29" s="51">
        <f t="shared" si="0"/>
        <v>0</v>
      </c>
      <c r="H29" s="18"/>
      <c r="I29" s="18"/>
      <c r="J29" s="18"/>
      <c r="K29" s="18"/>
      <c r="L29" s="25"/>
    </row>
    <row r="30" spans="1:12" ht="12.75">
      <c r="A30" s="29">
        <v>26</v>
      </c>
      <c r="B30" s="1" t="s">
        <v>5</v>
      </c>
      <c r="C30" s="3" t="s">
        <v>23</v>
      </c>
      <c r="D30" s="5" t="s">
        <v>4</v>
      </c>
      <c r="E30" s="9">
        <v>5000</v>
      </c>
      <c r="F30" s="36"/>
      <c r="G30" s="51">
        <f t="shared" si="0"/>
        <v>0</v>
      </c>
      <c r="H30" s="18"/>
      <c r="I30" s="18"/>
      <c r="J30" s="18"/>
      <c r="K30" s="18"/>
      <c r="L30" s="25"/>
    </row>
    <row r="31" spans="1:12" ht="12.75">
      <c r="A31" s="29">
        <v>27</v>
      </c>
      <c r="B31" s="1" t="s">
        <v>0</v>
      </c>
      <c r="C31" s="3" t="s">
        <v>23</v>
      </c>
      <c r="D31" s="5" t="s">
        <v>4</v>
      </c>
      <c r="E31" s="9">
        <v>5000</v>
      </c>
      <c r="F31" s="36"/>
      <c r="G31" s="51">
        <f t="shared" si="0"/>
        <v>0</v>
      </c>
      <c r="H31" s="18"/>
      <c r="I31" s="18"/>
      <c r="J31" s="18"/>
      <c r="K31" s="18"/>
      <c r="L31" s="25"/>
    </row>
    <row r="32" spans="1:12" ht="12.75">
      <c r="A32" s="29">
        <v>28</v>
      </c>
      <c r="B32" s="1" t="s">
        <v>0</v>
      </c>
      <c r="C32" s="3" t="s">
        <v>24</v>
      </c>
      <c r="D32" s="2" t="s">
        <v>3</v>
      </c>
      <c r="E32" s="9">
        <v>700</v>
      </c>
      <c r="F32" s="36"/>
      <c r="G32" s="51">
        <f t="shared" si="0"/>
        <v>0</v>
      </c>
      <c r="H32" s="18"/>
      <c r="I32" s="18"/>
      <c r="J32" s="18"/>
      <c r="K32" s="18"/>
      <c r="L32" s="25"/>
    </row>
    <row r="33" spans="1:12" ht="12.75">
      <c r="A33" s="29">
        <v>29</v>
      </c>
      <c r="B33" s="1" t="s">
        <v>0</v>
      </c>
      <c r="C33" s="3" t="s">
        <v>25</v>
      </c>
      <c r="D33" s="2" t="s">
        <v>3</v>
      </c>
      <c r="E33" s="9">
        <v>700</v>
      </c>
      <c r="F33" s="36"/>
      <c r="G33" s="51">
        <f t="shared" si="0"/>
        <v>0</v>
      </c>
      <c r="H33" s="18"/>
      <c r="I33" s="18"/>
      <c r="J33" s="18"/>
      <c r="K33" s="18"/>
      <c r="L33" s="25"/>
    </row>
    <row r="34" spans="1:12" ht="12.75">
      <c r="A34" s="29">
        <v>30</v>
      </c>
      <c r="B34" s="1" t="s">
        <v>0</v>
      </c>
      <c r="C34" s="3" t="s">
        <v>37</v>
      </c>
      <c r="D34" s="5" t="s">
        <v>34</v>
      </c>
      <c r="E34" s="9">
        <v>700</v>
      </c>
      <c r="F34" s="36"/>
      <c r="G34" s="51">
        <f t="shared" si="0"/>
        <v>0</v>
      </c>
      <c r="H34" s="18"/>
      <c r="I34" s="18"/>
      <c r="J34" s="18"/>
      <c r="K34" s="18"/>
      <c r="L34" s="25"/>
    </row>
    <row r="35" spans="1:12" ht="12.75">
      <c r="A35" s="29">
        <v>31</v>
      </c>
      <c r="B35" s="1" t="s">
        <v>0</v>
      </c>
      <c r="C35" s="3" t="s">
        <v>27</v>
      </c>
      <c r="D35" s="5" t="s">
        <v>34</v>
      </c>
      <c r="E35" s="9">
        <v>600</v>
      </c>
      <c r="F35" s="36"/>
      <c r="G35" s="51">
        <f t="shared" si="0"/>
        <v>0</v>
      </c>
      <c r="H35" s="18"/>
      <c r="I35" s="18"/>
      <c r="J35" s="18"/>
      <c r="K35" s="18"/>
      <c r="L35" s="25"/>
    </row>
    <row r="36" spans="1:12" ht="12.75">
      <c r="A36" s="29">
        <v>32</v>
      </c>
      <c r="B36" s="1" t="s">
        <v>0</v>
      </c>
      <c r="C36" s="3" t="s">
        <v>38</v>
      </c>
      <c r="D36" s="5" t="s">
        <v>34</v>
      </c>
      <c r="E36" s="9">
        <v>200</v>
      </c>
      <c r="F36" s="36"/>
      <c r="G36" s="51">
        <f t="shared" si="0"/>
        <v>0</v>
      </c>
      <c r="H36" s="18"/>
      <c r="I36" s="18"/>
      <c r="J36" s="18"/>
      <c r="K36" s="18"/>
      <c r="L36" s="25"/>
    </row>
    <row r="37" spans="1:12" ht="12.75">
      <c r="A37" s="29">
        <v>33</v>
      </c>
      <c r="B37" s="1" t="s">
        <v>0</v>
      </c>
      <c r="C37" s="3" t="s">
        <v>39</v>
      </c>
      <c r="D37" s="5" t="s">
        <v>34</v>
      </c>
      <c r="E37" s="9">
        <v>200</v>
      </c>
      <c r="F37" s="36"/>
      <c r="G37" s="51">
        <f t="shared" si="0"/>
        <v>0</v>
      </c>
      <c r="H37" s="18"/>
      <c r="I37" s="18"/>
      <c r="J37" s="18"/>
      <c r="K37" s="18"/>
      <c r="L37" s="25"/>
    </row>
    <row r="38" spans="1:16" ht="13.5" thickBot="1">
      <c r="A38" s="30">
        <v>34</v>
      </c>
      <c r="B38" s="31" t="s">
        <v>0</v>
      </c>
      <c r="C38" s="32" t="s">
        <v>28</v>
      </c>
      <c r="D38" s="33" t="s">
        <v>34</v>
      </c>
      <c r="E38" s="34">
        <v>300</v>
      </c>
      <c r="F38" s="38"/>
      <c r="G38" s="52">
        <f t="shared" si="0"/>
        <v>0</v>
      </c>
      <c r="H38" s="18"/>
      <c r="I38" s="18"/>
      <c r="J38" s="18"/>
      <c r="K38" s="18"/>
      <c r="L38" s="25"/>
      <c r="P38" s="41"/>
    </row>
    <row r="39" spans="1:12" ht="27" customHeight="1">
      <c r="A39" s="53" t="s">
        <v>44</v>
      </c>
      <c r="B39" s="54"/>
      <c r="C39" s="54"/>
      <c r="D39" s="54"/>
      <c r="E39" s="54"/>
      <c r="F39" s="54"/>
      <c r="G39" s="54"/>
      <c r="H39" s="19">
        <f>SUM(H5:H38)</f>
        <v>0</v>
      </c>
      <c r="I39" s="19">
        <f>SUM(I5:I38)</f>
        <v>0</v>
      </c>
      <c r="J39" s="19">
        <f>SUM(J5:J38)</f>
        <v>0</v>
      </c>
      <c r="K39" s="19">
        <f>SUM(K5:K38)</f>
        <v>0</v>
      </c>
      <c r="L39" s="17"/>
    </row>
    <row r="40" spans="8:12" ht="13.5" thickBot="1">
      <c r="H40" s="20">
        <f>H33+H23+H19+H17+SUM(H10:H12)+SUM(H5:H7)-1000-31500</f>
        <v>-32500</v>
      </c>
      <c r="I40" s="22">
        <v>0</v>
      </c>
      <c r="J40" s="20">
        <f>SUM(J34:J38)+SUM(J29:J31)+SUM(J24:J26)+SUM(J20:J22)+J17+J18+J15+J13+J10+J8-1000-31500</f>
        <v>-32500</v>
      </c>
      <c r="K40" s="20">
        <f>K32+K28+K27+K14+K9</f>
        <v>0</v>
      </c>
      <c r="L40" s="23"/>
    </row>
    <row r="41" spans="8:12" ht="12.75">
      <c r="H41" s="39"/>
      <c r="I41" s="40"/>
      <c r="J41" s="39"/>
      <c r="K41" s="39"/>
      <c r="L41" s="23"/>
    </row>
    <row r="42" spans="1:7" ht="12.75">
      <c r="A42" s="4"/>
      <c r="G42" s="45"/>
    </row>
    <row r="43" spans="1:12" ht="13.5" thickBot="1">
      <c r="A43" s="4"/>
      <c r="F43" s="46"/>
      <c r="G43" s="47"/>
      <c r="H43" s="48"/>
      <c r="I43" s="48"/>
      <c r="J43" s="48"/>
      <c r="K43" s="48"/>
      <c r="L43" s="48"/>
    </row>
    <row r="44" spans="5:7" ht="12.75">
      <c r="E44"/>
      <c r="F44"/>
      <c r="G44" s="44" t="s">
        <v>45</v>
      </c>
    </row>
    <row r="45" spans="5:6" ht="12.75">
      <c r="E45"/>
      <c r="F45"/>
    </row>
    <row r="46" spans="5:6" ht="12.75">
      <c r="E46"/>
      <c r="F46"/>
    </row>
  </sheetData>
  <sheetProtection password="EDB8" sheet="1" objects="1" selectLockedCells="1"/>
  <protectedRanges>
    <protectedRange password="C7B8" sqref="F5:G38" name="Oblast1"/>
  </protectedRanges>
  <mergeCells count="1">
    <mergeCell ref="A39:G39"/>
  </mergeCells>
  <printOptions gridLines="1" horizontalCentered="1" verticalCentered="1"/>
  <pageMargins left="0.4330708661417323" right="0.5905511811023623" top="0.1968503937007874" bottom="0.15748031496062992" header="0.2362204724409449" footer="0.1574803149606299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Karban</dc:creator>
  <cp:keywords/>
  <dc:description/>
  <cp:lastModifiedBy>Holzbachova</cp:lastModifiedBy>
  <cp:lastPrinted>2016-04-08T13:03:46Z</cp:lastPrinted>
  <dcterms:created xsi:type="dcterms:W3CDTF">2013-09-20T05:45:35Z</dcterms:created>
  <dcterms:modified xsi:type="dcterms:W3CDTF">2016-04-08T13:04:12Z</dcterms:modified>
  <cp:category/>
  <cp:version/>
  <cp:contentType/>
  <cp:contentStatus/>
</cp:coreProperties>
</file>