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4"/>
  </bookViews>
  <sheets>
    <sheet name="Část 1 - Pracovní oděvy" sheetId="1" r:id="rId1"/>
    <sheet name="Část 2 - Pracovní obuv" sheetId="2" r:id="rId2"/>
    <sheet name="Část 3 - Pracovní holinky" sheetId="3" r:id="rId3"/>
    <sheet name="Část 4 - OOP pila,křovinořez" sheetId="4" r:id="rId4"/>
    <sheet name="Část 5 - OOP ostatní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4" l="1"/>
  <c r="E30" i="4"/>
  <c r="E29" i="4"/>
  <c r="E28" i="4"/>
  <c r="E51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3" i="5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3" i="4"/>
  <c r="E10" i="3"/>
  <c r="E4" i="3"/>
  <c r="E5" i="3"/>
  <c r="E6" i="3"/>
  <c r="E7" i="3"/>
  <c r="E8" i="3"/>
  <c r="E9" i="3"/>
  <c r="E3" i="3"/>
  <c r="E21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3" i="2"/>
  <c r="E3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" i="1"/>
</calcChain>
</file>

<file path=xl/sharedStrings.xml><?xml version="1.0" encoding="utf-8"?>
<sst xmlns="http://schemas.openxmlformats.org/spreadsheetml/2006/main" count="178" uniqueCount="140">
  <si>
    <t>katalogové číslo</t>
  </si>
  <si>
    <t xml:space="preserve">obuv pracovní unisex - polobotka </t>
  </si>
  <si>
    <t xml:space="preserve">obuv pracovní unisex - vysoká </t>
  </si>
  <si>
    <t>obuv pracovní unisex - kotníková</t>
  </si>
  <si>
    <t>obuv pracovní zimní kotníková</t>
  </si>
  <si>
    <t>boty pro řidiče nad 3,5 t</t>
  </si>
  <si>
    <t>bezpečnostní sandály- dámské</t>
  </si>
  <si>
    <t>bezpečnostní sandály - pánské</t>
  </si>
  <si>
    <t>pantofle kancelář - dámské</t>
  </si>
  <si>
    <t>pantofle kancelář - pánské</t>
  </si>
  <si>
    <t>vložka do bot antibakteriální</t>
  </si>
  <si>
    <t>impregnační sprej</t>
  </si>
  <si>
    <t>krém na obuv</t>
  </si>
  <si>
    <t>impregnační vosk</t>
  </si>
  <si>
    <t>kotníková obuv THP unisex</t>
  </si>
  <si>
    <t>reflexní kalhoty - stavby</t>
  </si>
  <si>
    <t>kalhoty řidič/ strojník</t>
  </si>
  <si>
    <t>termoponožky</t>
  </si>
  <si>
    <t>funkční ponožky</t>
  </si>
  <si>
    <t>kalhoty zahradník</t>
  </si>
  <si>
    <t>reflexní bunda</t>
  </si>
  <si>
    <t>bunda svářeč,mechanik</t>
  </si>
  <si>
    <t>bunda strojník/řidič</t>
  </si>
  <si>
    <t>bunda nepromokavá - do deště</t>
  </si>
  <si>
    <t>fleecová bunda</t>
  </si>
  <si>
    <t>triko prodyšné</t>
  </si>
  <si>
    <t>vesta signální</t>
  </si>
  <si>
    <t>čepice letní</t>
  </si>
  <si>
    <t>čepice zimní</t>
  </si>
  <si>
    <t>pracovní vesta</t>
  </si>
  <si>
    <t>obuv práce s JMP a křovinořezem</t>
  </si>
  <si>
    <t>holinky neprořezné</t>
  </si>
  <si>
    <t>ochranný štít se sluchátky</t>
  </si>
  <si>
    <t>ochranné brýle pod štít</t>
  </si>
  <si>
    <t>protipořezové rukavice</t>
  </si>
  <si>
    <t>šle</t>
  </si>
  <si>
    <t>náhradná sluchátka</t>
  </si>
  <si>
    <t>přídavná ochrana zátylku - plachetka</t>
  </si>
  <si>
    <t>potítko</t>
  </si>
  <si>
    <t>sluchátka</t>
  </si>
  <si>
    <t>záslepky uší (špunty)</t>
  </si>
  <si>
    <t>respirátor prachový</t>
  </si>
  <si>
    <t>respirátor proti chem. Látkám</t>
  </si>
  <si>
    <t xml:space="preserve">zástěra </t>
  </si>
  <si>
    <t>svářečská kukla</t>
  </si>
  <si>
    <t>svářečské brýle</t>
  </si>
  <si>
    <t>šátek</t>
  </si>
  <si>
    <t>síťka</t>
  </si>
  <si>
    <t>čelenka</t>
  </si>
  <si>
    <t>nákoleníky</t>
  </si>
  <si>
    <t>ochranné brýle</t>
  </si>
  <si>
    <t>brašna na nářadí na opasek</t>
  </si>
  <si>
    <t>podbradní páska</t>
  </si>
  <si>
    <t>štít polykarbonát</t>
  </si>
  <si>
    <t>držák na štít</t>
  </si>
  <si>
    <t>opasek na nářadí</t>
  </si>
  <si>
    <t>včelařské rukavice</t>
  </si>
  <si>
    <t>svářečské rukavice</t>
  </si>
  <si>
    <t>rukavice odchytové</t>
  </si>
  <si>
    <t>včelařská kombinéza</t>
  </si>
  <si>
    <t>gumová zástěra</t>
  </si>
  <si>
    <t>kožená zástěra</t>
  </si>
  <si>
    <t>jednorázový oblek</t>
  </si>
  <si>
    <t>včelařský klobouk</t>
  </si>
  <si>
    <t>rukavice dvouprsté</t>
  </si>
  <si>
    <t>vinylové rukavice</t>
  </si>
  <si>
    <t>rukavice proti oleji</t>
  </si>
  <si>
    <t xml:space="preserve">latexové rukavice </t>
  </si>
  <si>
    <t>pletené rukavice</t>
  </si>
  <si>
    <t>neoprenové rukavice</t>
  </si>
  <si>
    <t>polyuvetanové rukavice</t>
  </si>
  <si>
    <t>rukavice jednorázové</t>
  </si>
  <si>
    <t>montážní rukavice</t>
  </si>
  <si>
    <t>rukavice z plné usně</t>
  </si>
  <si>
    <t>rukavice z lícové usně</t>
  </si>
  <si>
    <t>rukavice ze štípenkové usně</t>
  </si>
  <si>
    <t>rukavice pogumované</t>
  </si>
  <si>
    <t>rukavice pracovní zimní</t>
  </si>
  <si>
    <t>gumové rukavice silné</t>
  </si>
  <si>
    <t>gumové rukavice slabé</t>
  </si>
  <si>
    <t>rukavice s dlouhou manžetou</t>
  </si>
  <si>
    <t>rukavice antivibrační</t>
  </si>
  <si>
    <t>rukavice proti propichu</t>
  </si>
  <si>
    <t>číslo položky</t>
  </si>
  <si>
    <t>funkční prádlo - spodní, dlouhé</t>
  </si>
  <si>
    <t>funkční prádlo - triko, dlouhý rukáv</t>
  </si>
  <si>
    <t>logo LHMP potisk</t>
  </si>
  <si>
    <t>logo LHMP výšivka</t>
  </si>
  <si>
    <t>logo LHMP reflexní</t>
  </si>
  <si>
    <t>Pracovní oděvy - část 1</t>
  </si>
  <si>
    <t>Část 2 - Pracovní obuv</t>
  </si>
  <si>
    <t>Část 3 - Pracovní holinky</t>
  </si>
  <si>
    <t>Část 5 - OOP ostatní</t>
  </si>
  <si>
    <t>předpokládaný odběr za rok (ks/pár)</t>
  </si>
  <si>
    <t>jednotková cena v Kč/ks/pár (Bez DPH)</t>
  </si>
  <si>
    <t>jednotková cena v Kč za ks/pár (Bez DPH)</t>
  </si>
  <si>
    <t>celkem bez DPH</t>
  </si>
  <si>
    <t>Cena celkem v Kč bez DPH</t>
  </si>
  <si>
    <t>podpis uchazeče</t>
  </si>
  <si>
    <t>část 4 - OOP pila, křovinořez</t>
  </si>
  <si>
    <t>položka</t>
  </si>
  <si>
    <t>název položky dodavatele</t>
  </si>
  <si>
    <t>kukla pod přilbu</t>
  </si>
  <si>
    <t xml:space="preserve">nepromokavé návleky </t>
  </si>
  <si>
    <t>ochranná přilba</t>
  </si>
  <si>
    <t>rukavice 5 prsté lehké</t>
  </si>
  <si>
    <t>kalhoty těžba dřeva</t>
  </si>
  <si>
    <t>kalhoty ostatní práce s JMP</t>
  </si>
  <si>
    <t>kalhoty práce s křovinořezem</t>
  </si>
  <si>
    <t>návleky pro práci s JMP</t>
  </si>
  <si>
    <t>návleky pro práci s křovinořezem</t>
  </si>
  <si>
    <t>obuv těžba</t>
  </si>
  <si>
    <t>bunda těžba dřeva</t>
  </si>
  <si>
    <t>bunda práce s JMP a Křovinořezem</t>
  </si>
  <si>
    <t>ledvinový pás</t>
  </si>
  <si>
    <t>popruh na křovinořez</t>
  </si>
  <si>
    <t>helma těžařská</t>
  </si>
  <si>
    <t>kožený opasek na nářadí</t>
  </si>
  <si>
    <t>náhradní štít ocelová síťka</t>
  </si>
  <si>
    <t>náhradní polykarbonátový štít</t>
  </si>
  <si>
    <t>šňúrka na brýle</t>
  </si>
  <si>
    <t>pouzdro na nástroje</t>
  </si>
  <si>
    <t>holinky bezpečnostní dámské</t>
  </si>
  <si>
    <t>holinky bezpečnostní pánské</t>
  </si>
  <si>
    <t>holinky zimní unisex</t>
  </si>
  <si>
    <t>holinky broďáky</t>
  </si>
  <si>
    <t>holinky Prsačky</t>
  </si>
  <si>
    <t>holinky pracovní unisex</t>
  </si>
  <si>
    <t>holinky neoprenové</t>
  </si>
  <si>
    <t>polobotka THP unisex</t>
  </si>
  <si>
    <t>kotníkové návleky</t>
  </si>
  <si>
    <t>nesmeky</t>
  </si>
  <si>
    <t>tlumící vložka do bot</t>
  </si>
  <si>
    <t>kalhoty pracovní Záchranná stanice unisex</t>
  </si>
  <si>
    <t>funkční bunda 3 v 1</t>
  </si>
  <si>
    <t xml:space="preserve">zateplená bunda - vesta 4 v 1 </t>
  </si>
  <si>
    <t>pracovní oděv dvojdílný</t>
  </si>
  <si>
    <t>pracovní oděv - kombinéza (overal)</t>
  </si>
  <si>
    <t>kalhoty svářeč/mechanik</t>
  </si>
  <si>
    <t>pláštěnka nepromokavá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</si>
</sst>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1" fillId="0" borderId="0" xfId="0" applyFont="1"/>
    <xf numFmtId="0" fontId="5" fillId="0" borderId="0" xfId="0" applyFont="1"/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8" fillId="0" borderId="1" xfId="0" applyFont="1" applyFill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6" xfId="0" applyFont="1" applyBorder="1"/>
    <xf numFmtId="0" fontId="0" fillId="0" borderId="12" xfId="0" applyBorder="1"/>
    <xf numFmtId="0" fontId="8" fillId="0" borderId="5" xfId="0" applyFont="1" applyBorder="1"/>
    <xf numFmtId="0" fontId="6" fillId="0" borderId="6" xfId="0" applyFont="1" applyBorder="1" applyAlignment="1">
      <alignment horizontal="left" wrapText="1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8" xfId="0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left" vertical="center" wrapText="1"/>
    </xf>
    <xf numFmtId="0" fontId="7" fillId="0" borderId="16" xfId="0" applyFont="1" applyBorder="1" applyAlignment="1" applyProtection="1">
      <alignment horizontal="center" vertical="center"/>
    </xf>
    <xf numFmtId="0" fontId="0" fillId="0" borderId="18" xfId="0" applyBorder="1" applyAlignment="1" applyProtection="1"/>
    <xf numFmtId="0" fontId="0" fillId="2" borderId="18" xfId="0" applyFill="1" applyBorder="1" applyAlignment="1" applyProtection="1"/>
    <xf numFmtId="0" fontId="0" fillId="2" borderId="19" xfId="0" applyFill="1" applyBorder="1" applyAlignment="1" applyProtection="1"/>
    <xf numFmtId="0" fontId="0" fillId="0" borderId="15" xfId="0" applyBorder="1" applyAlignment="1" applyProtection="1"/>
    <xf numFmtId="0" fontId="0" fillId="2" borderId="15" xfId="0" applyFill="1" applyBorder="1" applyAlignment="1" applyProtection="1"/>
    <xf numFmtId="0" fontId="0" fillId="2" borderId="20" xfId="0" applyFill="1" applyBorder="1" applyAlignment="1" applyProtection="1"/>
    <xf numFmtId="0" fontId="0" fillId="2" borderId="15" xfId="0" applyFill="1" applyBorder="1" applyProtection="1"/>
    <xf numFmtId="0" fontId="0" fillId="2" borderId="20" xfId="0" applyFill="1" applyBorder="1" applyProtection="1"/>
    <xf numFmtId="0" fontId="0" fillId="0" borderId="16" xfId="0" applyBorder="1" applyAlignment="1" applyProtection="1"/>
    <xf numFmtId="0" fontId="0" fillId="2" borderId="16" xfId="0" applyFill="1" applyBorder="1" applyProtection="1"/>
    <xf numFmtId="0" fontId="0" fillId="2" borderId="24" xfId="0" applyFill="1" applyBorder="1" applyProtection="1"/>
    <xf numFmtId="0" fontId="0" fillId="0" borderId="17" xfId="0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24" xfId="0" applyFill="1" applyBorder="1" applyAlignment="1" applyProtection="1">
      <alignment vertical="center"/>
    </xf>
    <xf numFmtId="0" fontId="0" fillId="0" borderId="15" xfId="0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vertical="center" wrapText="1"/>
    </xf>
    <xf numFmtId="0" fontId="0" fillId="0" borderId="15" xfId="0" applyFont="1" applyBorder="1" applyAlignment="1" applyProtection="1">
      <alignment horizontal="left" vertical="center" wrapText="1"/>
    </xf>
    <xf numFmtId="0" fontId="0" fillId="0" borderId="21" xfId="0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vertical="center"/>
    </xf>
    <xf numFmtId="0" fontId="0" fillId="2" borderId="20" xfId="0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left" vertical="center" wrapText="1"/>
    </xf>
    <xf numFmtId="0" fontId="0" fillId="0" borderId="16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3" fillId="2" borderId="16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0" fillId="0" borderId="6" xfId="0" applyBorder="1" applyProtection="1"/>
    <xf numFmtId="0" fontId="0" fillId="0" borderId="8" xfId="0" applyBorder="1" applyProtection="1"/>
    <xf numFmtId="0" fontId="8" fillId="0" borderId="5" xfId="0" applyFont="1" applyBorder="1" applyProtection="1"/>
    <xf numFmtId="0" fontId="6" fillId="0" borderId="6" xfId="0" applyFont="1" applyBorder="1" applyProtection="1"/>
    <xf numFmtId="0" fontId="0" fillId="0" borderId="6" xfId="0" applyFont="1" applyBorder="1" applyProtection="1"/>
    <xf numFmtId="0" fontId="0" fillId="0" borderId="8" xfId="0" applyFont="1" applyBorder="1" applyProtection="1"/>
    <xf numFmtId="0" fontId="2" fillId="0" borderId="14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2" borderId="15" xfId="0" applyFont="1" applyFill="1" applyBorder="1" applyAlignment="1" applyProtection="1">
      <alignment vertical="center"/>
    </xf>
    <xf numFmtId="0" fontId="0" fillId="2" borderId="20" xfId="0" applyFont="1" applyFill="1" applyBorder="1" applyAlignment="1" applyProtection="1">
      <alignment vertical="center"/>
    </xf>
    <xf numFmtId="0" fontId="0" fillId="0" borderId="15" xfId="0" applyFont="1" applyBorder="1" applyAlignment="1" applyProtection="1"/>
    <xf numFmtId="0" fontId="0" fillId="2" borderId="15" xfId="0" applyFont="1" applyFill="1" applyBorder="1" applyAlignment="1" applyProtection="1"/>
    <xf numFmtId="0" fontId="0" fillId="2" borderId="20" xfId="0" applyFont="1" applyFill="1" applyBorder="1" applyAlignment="1" applyProtection="1"/>
    <xf numFmtId="0" fontId="0" fillId="0" borderId="16" xfId="0" applyFont="1" applyBorder="1" applyAlignment="1" applyProtection="1"/>
    <xf numFmtId="0" fontId="0" fillId="0" borderId="16" xfId="0" applyFont="1" applyBorder="1" applyAlignment="1" applyProtection="1">
      <alignment vertical="center"/>
    </xf>
    <xf numFmtId="0" fontId="0" fillId="2" borderId="16" xfId="0" applyFont="1" applyFill="1" applyBorder="1" applyAlignment="1" applyProtection="1"/>
    <xf numFmtId="0" fontId="6" fillId="0" borderId="8" xfId="0" applyFont="1" applyBorder="1" applyProtection="1"/>
    <xf numFmtId="0" fontId="0" fillId="0" borderId="0" xfId="0" applyFont="1" applyProtection="1"/>
    <xf numFmtId="0" fontId="0" fillId="0" borderId="0" xfId="0" applyBorder="1" applyAlignment="1" applyProtection="1"/>
    <xf numFmtId="0" fontId="0" fillId="0" borderId="0" xfId="0" applyProtection="1"/>
    <xf numFmtId="0" fontId="9" fillId="0" borderId="23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wrapText="1"/>
    </xf>
    <xf numFmtId="0" fontId="0" fillId="0" borderId="17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vertical="center"/>
    </xf>
    <xf numFmtId="0" fontId="0" fillId="2" borderId="15" xfId="0" applyFill="1" applyBorder="1" applyAlignment="1" applyProtection="1">
      <alignment vertical="center"/>
    </xf>
    <xf numFmtId="0" fontId="0" fillId="0" borderId="21" xfId="0" applyBorder="1" applyAlignment="1" applyProtection="1">
      <alignment horizontal="center"/>
    </xf>
    <xf numFmtId="0" fontId="0" fillId="0" borderId="15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center"/>
    </xf>
    <xf numFmtId="0" fontId="0" fillId="2" borderId="17" xfId="0" applyFill="1" applyBorder="1" applyAlignment="1" applyProtection="1">
      <alignment vertical="center"/>
    </xf>
    <xf numFmtId="0" fontId="7" fillId="0" borderId="21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left"/>
    </xf>
    <xf numFmtId="0" fontId="0" fillId="2" borderId="15" xfId="0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left" wrapText="1"/>
    </xf>
    <xf numFmtId="0" fontId="7" fillId="0" borderId="18" xfId="0" applyFont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2" borderId="18" xfId="0" applyFill="1" applyBorder="1" applyAlignment="1" applyProtection="1">
      <alignment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1" fillId="0" borderId="0" xfId="0" applyFont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8" fillId="0" borderId="2" xfId="0" applyFont="1" applyBorder="1" applyProtection="1"/>
    <xf numFmtId="0" fontId="6" fillId="0" borderId="5" xfId="0" applyFont="1" applyBorder="1" applyProtection="1"/>
    <xf numFmtId="0" fontId="9" fillId="0" borderId="14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0" fillId="0" borderId="15" xfId="0" applyBorder="1" applyProtection="1"/>
    <xf numFmtId="0" fontId="0" fillId="0" borderId="15" xfId="0" applyBorder="1" applyAlignment="1" applyProtection="1">
      <alignment horizontal="center"/>
    </xf>
    <xf numFmtId="0" fontId="0" fillId="0" borderId="15" xfId="0" applyBorder="1" applyAlignment="1" applyProtection="1">
      <alignment horizontal="center" wrapText="1"/>
    </xf>
    <xf numFmtId="0" fontId="0" fillId="0" borderId="18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6" xfId="0" applyBorder="1" applyProtection="1"/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Protection="1"/>
    <xf numFmtId="0" fontId="8" fillId="0" borderId="1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/>
    <xf numFmtId="0" fontId="8" fillId="0" borderId="12" xfId="0" applyFont="1" applyBorder="1" applyAlignment="1"/>
    <xf numFmtId="0" fontId="8" fillId="0" borderId="2" xfId="0" applyFont="1" applyBorder="1" applyAlignment="1"/>
    <xf numFmtId="0" fontId="6" fillId="0" borderId="3" xfId="0" applyFont="1" applyBorder="1" applyAlignment="1"/>
    <xf numFmtId="0" fontId="0" fillId="0" borderId="9" xfId="0" applyBorder="1" applyAlignment="1">
      <alignment horizontal="center"/>
    </xf>
    <xf numFmtId="0" fontId="0" fillId="0" borderId="9" xfId="0" applyBorder="1" applyAlignment="1"/>
    <xf numFmtId="0" fontId="8" fillId="0" borderId="5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6" xfId="0" applyFont="1" applyBorder="1" applyAlignment="1" applyProtection="1"/>
    <xf numFmtId="0" fontId="8" fillId="0" borderId="8" xfId="0" applyFont="1" applyBorder="1" applyAlignment="1" applyProtection="1"/>
    <xf numFmtId="0" fontId="0" fillId="0" borderId="9" xfId="0" applyBorder="1" applyAlignment="1" applyProtection="1">
      <alignment horizontal="center"/>
    </xf>
    <xf numFmtId="0" fontId="0" fillId="0" borderId="9" xfId="0" applyBorder="1" applyAlignment="1" applyProtection="1"/>
    <xf numFmtId="0" fontId="8" fillId="0" borderId="5" xfId="0" applyFont="1" applyBorder="1" applyAlignment="1" applyProtection="1">
      <alignment horizontal="left"/>
    </xf>
    <xf numFmtId="0" fontId="0" fillId="0" borderId="6" xfId="0" applyBorder="1" applyAlignment="1" applyProtection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B32" sqref="B32"/>
    </sheetView>
  </sheetViews>
  <sheetFormatPr defaultRowHeight="15" x14ac:dyDescent="0.25"/>
  <cols>
    <col min="1" max="1" width="8.42578125" style="2" customWidth="1"/>
    <col min="2" max="2" width="43.28515625" style="8" customWidth="1"/>
    <col min="3" max="3" width="15.85546875" style="2" customWidth="1"/>
    <col min="4" max="4" width="12" customWidth="1"/>
    <col min="5" max="5" width="11.5703125" customWidth="1"/>
    <col min="6" max="6" width="30.140625" customWidth="1"/>
    <col min="7" max="7" width="17" customWidth="1"/>
  </cols>
  <sheetData>
    <row r="1" spans="1:7" ht="16.5" thickBot="1" x14ac:dyDescent="0.3">
      <c r="A1" s="148" t="s">
        <v>89</v>
      </c>
      <c r="B1" s="149"/>
      <c r="C1" s="9"/>
      <c r="D1" s="10"/>
      <c r="E1" s="10"/>
      <c r="F1" s="10"/>
      <c r="G1" s="11"/>
    </row>
    <row r="2" spans="1:7" ht="60.75" thickBot="1" x14ac:dyDescent="0.3">
      <c r="A2" s="27" t="s">
        <v>83</v>
      </c>
      <c r="B2" s="29" t="s">
        <v>100</v>
      </c>
      <c r="C2" s="27" t="s">
        <v>93</v>
      </c>
      <c r="D2" s="27" t="s">
        <v>94</v>
      </c>
      <c r="E2" s="27" t="s">
        <v>96</v>
      </c>
      <c r="F2" s="30" t="s">
        <v>101</v>
      </c>
      <c r="G2" s="31" t="s">
        <v>0</v>
      </c>
    </row>
    <row r="3" spans="1:7" x14ac:dyDescent="0.25">
      <c r="A3" s="28">
        <v>1</v>
      </c>
      <c r="B3" s="35" t="s">
        <v>133</v>
      </c>
      <c r="C3" s="36">
        <v>5</v>
      </c>
      <c r="D3" s="42">
        <v>0</v>
      </c>
      <c r="E3" s="42">
        <f xml:space="preserve"> C3*D3</f>
        <v>0</v>
      </c>
      <c r="F3" s="43"/>
      <c r="G3" s="44"/>
    </row>
    <row r="4" spans="1:7" x14ac:dyDescent="0.25">
      <c r="A4" s="23">
        <v>2</v>
      </c>
      <c r="B4" s="37" t="s">
        <v>15</v>
      </c>
      <c r="C4" s="38">
        <v>10</v>
      </c>
      <c r="D4" s="45">
        <v>0</v>
      </c>
      <c r="E4" s="45">
        <f t="shared" ref="E4:E29" si="0" xml:space="preserve"> C4*D4</f>
        <v>0</v>
      </c>
      <c r="F4" s="46"/>
      <c r="G4" s="47"/>
    </row>
    <row r="5" spans="1:7" x14ac:dyDescent="0.25">
      <c r="A5" s="23">
        <v>3</v>
      </c>
      <c r="B5" s="37" t="s">
        <v>16</v>
      </c>
      <c r="C5" s="38">
        <v>10</v>
      </c>
      <c r="D5" s="45">
        <v>0</v>
      </c>
      <c r="E5" s="45">
        <f t="shared" si="0"/>
        <v>0</v>
      </c>
      <c r="F5" s="46"/>
      <c r="G5" s="47"/>
    </row>
    <row r="6" spans="1:7" x14ac:dyDescent="0.25">
      <c r="A6" s="23">
        <v>4</v>
      </c>
      <c r="B6" s="37" t="s">
        <v>138</v>
      </c>
      <c r="C6" s="38">
        <v>6</v>
      </c>
      <c r="D6" s="45">
        <v>0</v>
      </c>
      <c r="E6" s="45">
        <f t="shared" si="0"/>
        <v>0</v>
      </c>
      <c r="F6" s="46"/>
      <c r="G6" s="47"/>
    </row>
    <row r="7" spans="1:7" x14ac:dyDescent="0.25">
      <c r="A7" s="23">
        <v>5</v>
      </c>
      <c r="B7" s="39" t="s">
        <v>84</v>
      </c>
      <c r="C7" s="38">
        <v>20</v>
      </c>
      <c r="D7" s="45">
        <v>0</v>
      </c>
      <c r="E7" s="45">
        <f t="shared" si="0"/>
        <v>0</v>
      </c>
      <c r="F7" s="46"/>
      <c r="G7" s="47"/>
    </row>
    <row r="8" spans="1:7" x14ac:dyDescent="0.25">
      <c r="A8" s="23">
        <v>6</v>
      </c>
      <c r="B8" s="37" t="s">
        <v>17</v>
      </c>
      <c r="C8" s="38">
        <v>20</v>
      </c>
      <c r="D8" s="45">
        <v>0</v>
      </c>
      <c r="E8" s="45">
        <f t="shared" si="0"/>
        <v>0</v>
      </c>
      <c r="F8" s="46"/>
      <c r="G8" s="47"/>
    </row>
    <row r="9" spans="1:7" x14ac:dyDescent="0.25">
      <c r="A9" s="23">
        <v>7</v>
      </c>
      <c r="B9" s="37" t="s">
        <v>18</v>
      </c>
      <c r="C9" s="38">
        <v>20</v>
      </c>
      <c r="D9" s="45">
        <v>0</v>
      </c>
      <c r="E9" s="45">
        <f t="shared" si="0"/>
        <v>0</v>
      </c>
      <c r="F9" s="46"/>
      <c r="G9" s="47"/>
    </row>
    <row r="10" spans="1:7" x14ac:dyDescent="0.25">
      <c r="A10" s="23">
        <v>8</v>
      </c>
      <c r="B10" s="37" t="s">
        <v>19</v>
      </c>
      <c r="C10" s="38">
        <v>10</v>
      </c>
      <c r="D10" s="45">
        <v>0</v>
      </c>
      <c r="E10" s="45">
        <f t="shared" si="0"/>
        <v>0</v>
      </c>
      <c r="F10" s="46"/>
      <c r="G10" s="47"/>
    </row>
    <row r="11" spans="1:7" x14ac:dyDescent="0.25">
      <c r="A11" s="23">
        <v>9</v>
      </c>
      <c r="B11" s="37" t="s">
        <v>20</v>
      </c>
      <c r="C11" s="38">
        <v>20</v>
      </c>
      <c r="D11" s="45">
        <v>0</v>
      </c>
      <c r="E11" s="45">
        <f t="shared" si="0"/>
        <v>0</v>
      </c>
      <c r="F11" s="46"/>
      <c r="G11" s="47"/>
    </row>
    <row r="12" spans="1:7" x14ac:dyDescent="0.25">
      <c r="A12" s="23">
        <v>10</v>
      </c>
      <c r="B12" s="37" t="s">
        <v>21</v>
      </c>
      <c r="C12" s="38">
        <v>10</v>
      </c>
      <c r="D12" s="45">
        <v>0</v>
      </c>
      <c r="E12" s="45">
        <f t="shared" si="0"/>
        <v>0</v>
      </c>
      <c r="F12" s="46"/>
      <c r="G12" s="47"/>
    </row>
    <row r="13" spans="1:7" x14ac:dyDescent="0.25">
      <c r="A13" s="23">
        <v>11</v>
      </c>
      <c r="B13" s="37" t="s">
        <v>22</v>
      </c>
      <c r="C13" s="38">
        <v>10</v>
      </c>
      <c r="D13" s="45">
        <v>0</v>
      </c>
      <c r="E13" s="45">
        <f t="shared" si="0"/>
        <v>0</v>
      </c>
      <c r="F13" s="46"/>
      <c r="G13" s="47"/>
    </row>
    <row r="14" spans="1:7" x14ac:dyDescent="0.25">
      <c r="A14" s="23">
        <v>12</v>
      </c>
      <c r="B14" s="37" t="s">
        <v>23</v>
      </c>
      <c r="C14" s="38">
        <v>20</v>
      </c>
      <c r="D14" s="45">
        <v>0</v>
      </c>
      <c r="E14" s="45">
        <f t="shared" si="0"/>
        <v>0</v>
      </c>
      <c r="F14" s="46"/>
      <c r="G14" s="47"/>
    </row>
    <row r="15" spans="1:7" x14ac:dyDescent="0.25">
      <c r="A15" s="23">
        <v>13</v>
      </c>
      <c r="B15" s="39" t="s">
        <v>85</v>
      </c>
      <c r="C15" s="38">
        <v>20</v>
      </c>
      <c r="D15" s="45">
        <v>0</v>
      </c>
      <c r="E15" s="45">
        <f t="shared" si="0"/>
        <v>0</v>
      </c>
      <c r="F15" s="46"/>
      <c r="G15" s="47"/>
    </row>
    <row r="16" spans="1:7" x14ac:dyDescent="0.25">
      <c r="A16" s="23">
        <v>14</v>
      </c>
      <c r="B16" s="37" t="s">
        <v>24</v>
      </c>
      <c r="C16" s="38">
        <v>20</v>
      </c>
      <c r="D16" s="45">
        <v>0</v>
      </c>
      <c r="E16" s="45">
        <f t="shared" si="0"/>
        <v>0</v>
      </c>
      <c r="F16" s="46"/>
      <c r="G16" s="47"/>
    </row>
    <row r="17" spans="1:7" x14ac:dyDescent="0.25">
      <c r="A17" s="23">
        <v>15</v>
      </c>
      <c r="B17" s="37" t="s">
        <v>29</v>
      </c>
      <c r="C17" s="38">
        <v>20</v>
      </c>
      <c r="D17" s="45">
        <v>0</v>
      </c>
      <c r="E17" s="45">
        <f t="shared" si="0"/>
        <v>0</v>
      </c>
      <c r="F17" s="46"/>
      <c r="G17" s="47"/>
    </row>
    <row r="18" spans="1:7" x14ac:dyDescent="0.25">
      <c r="A18" s="23">
        <v>16</v>
      </c>
      <c r="B18" s="37" t="s">
        <v>136</v>
      </c>
      <c r="C18" s="38">
        <v>30</v>
      </c>
      <c r="D18" s="45">
        <v>0</v>
      </c>
      <c r="E18" s="45">
        <f t="shared" si="0"/>
        <v>0</v>
      </c>
      <c r="F18" s="46"/>
      <c r="G18" s="47"/>
    </row>
    <row r="19" spans="1:7" x14ac:dyDescent="0.25">
      <c r="A19" s="23">
        <v>17</v>
      </c>
      <c r="B19" s="37" t="s">
        <v>137</v>
      </c>
      <c r="C19" s="38">
        <v>10</v>
      </c>
      <c r="D19" s="45">
        <v>0</v>
      </c>
      <c r="E19" s="45">
        <f t="shared" si="0"/>
        <v>0</v>
      </c>
      <c r="F19" s="46"/>
      <c r="G19" s="47"/>
    </row>
    <row r="20" spans="1:7" x14ac:dyDescent="0.25">
      <c r="A20" s="23">
        <v>18</v>
      </c>
      <c r="B20" s="37" t="s">
        <v>25</v>
      </c>
      <c r="C20" s="38">
        <v>30</v>
      </c>
      <c r="D20" s="45">
        <v>0</v>
      </c>
      <c r="E20" s="45">
        <f t="shared" si="0"/>
        <v>0</v>
      </c>
      <c r="F20" s="46"/>
      <c r="G20" s="47"/>
    </row>
    <row r="21" spans="1:7" x14ac:dyDescent="0.25">
      <c r="A21" s="23">
        <v>19</v>
      </c>
      <c r="B21" s="37" t="s">
        <v>135</v>
      </c>
      <c r="C21" s="38">
        <v>20</v>
      </c>
      <c r="D21" s="45">
        <v>0</v>
      </c>
      <c r="E21" s="45">
        <f t="shared" si="0"/>
        <v>0</v>
      </c>
      <c r="F21" s="46"/>
      <c r="G21" s="47"/>
    </row>
    <row r="22" spans="1:7" x14ac:dyDescent="0.25">
      <c r="A22" s="23">
        <v>20</v>
      </c>
      <c r="B22" s="37" t="s">
        <v>134</v>
      </c>
      <c r="C22" s="38">
        <v>20</v>
      </c>
      <c r="D22" s="45">
        <v>0</v>
      </c>
      <c r="E22" s="45">
        <f t="shared" si="0"/>
        <v>0</v>
      </c>
      <c r="F22" s="46"/>
      <c r="G22" s="47"/>
    </row>
    <row r="23" spans="1:7" x14ac:dyDescent="0.25">
      <c r="A23" s="23">
        <v>21</v>
      </c>
      <c r="B23" s="37" t="s">
        <v>139</v>
      </c>
      <c r="C23" s="38">
        <v>20</v>
      </c>
      <c r="D23" s="45">
        <v>0</v>
      </c>
      <c r="E23" s="45">
        <f t="shared" si="0"/>
        <v>0</v>
      </c>
      <c r="F23" s="46"/>
      <c r="G23" s="47"/>
    </row>
    <row r="24" spans="1:7" x14ac:dyDescent="0.25">
      <c r="A24" s="23">
        <v>22</v>
      </c>
      <c r="B24" s="37" t="s">
        <v>26</v>
      </c>
      <c r="C24" s="38">
        <v>20</v>
      </c>
      <c r="D24" s="45">
        <v>0</v>
      </c>
      <c r="E24" s="45">
        <f t="shared" si="0"/>
        <v>0</v>
      </c>
      <c r="F24" s="46"/>
      <c r="G24" s="47"/>
    </row>
    <row r="25" spans="1:7" x14ac:dyDescent="0.25">
      <c r="A25" s="23">
        <v>23</v>
      </c>
      <c r="B25" s="37" t="s">
        <v>27</v>
      </c>
      <c r="C25" s="38">
        <v>20</v>
      </c>
      <c r="D25" s="45">
        <v>0</v>
      </c>
      <c r="E25" s="45">
        <f t="shared" si="0"/>
        <v>0</v>
      </c>
      <c r="F25" s="46"/>
      <c r="G25" s="47"/>
    </row>
    <row r="26" spans="1:7" x14ac:dyDescent="0.25">
      <c r="A26" s="23">
        <v>24</v>
      </c>
      <c r="B26" s="37" t="s">
        <v>28</v>
      </c>
      <c r="C26" s="38">
        <v>20</v>
      </c>
      <c r="D26" s="45">
        <v>0</v>
      </c>
      <c r="E26" s="45">
        <f t="shared" si="0"/>
        <v>0</v>
      </c>
      <c r="F26" s="46"/>
      <c r="G26" s="47"/>
    </row>
    <row r="27" spans="1:7" x14ac:dyDescent="0.25">
      <c r="A27" s="23">
        <v>25</v>
      </c>
      <c r="B27" s="39" t="s">
        <v>86</v>
      </c>
      <c r="C27" s="38">
        <v>50</v>
      </c>
      <c r="D27" s="45">
        <v>0</v>
      </c>
      <c r="E27" s="45">
        <f t="shared" si="0"/>
        <v>0</v>
      </c>
      <c r="F27" s="48"/>
      <c r="G27" s="49"/>
    </row>
    <row r="28" spans="1:7" x14ac:dyDescent="0.25">
      <c r="A28" s="23">
        <v>26</v>
      </c>
      <c r="B28" s="37" t="s">
        <v>87</v>
      </c>
      <c r="C28" s="38">
        <v>30</v>
      </c>
      <c r="D28" s="45">
        <v>0</v>
      </c>
      <c r="E28" s="45">
        <f t="shared" si="0"/>
        <v>0</v>
      </c>
      <c r="F28" s="48"/>
      <c r="G28" s="49"/>
    </row>
    <row r="29" spans="1:7" ht="15.75" thickBot="1" x14ac:dyDescent="0.3">
      <c r="A29" s="24">
        <v>27</v>
      </c>
      <c r="B29" s="40" t="s">
        <v>88</v>
      </c>
      <c r="C29" s="41">
        <v>20</v>
      </c>
      <c r="D29" s="50">
        <v>0</v>
      </c>
      <c r="E29" s="50">
        <f t="shared" si="0"/>
        <v>0</v>
      </c>
      <c r="F29" s="51"/>
      <c r="G29" s="52"/>
    </row>
    <row r="30" spans="1:7" ht="16.5" thickBot="1" x14ac:dyDescent="0.3">
      <c r="A30" s="144" t="s">
        <v>97</v>
      </c>
      <c r="B30" s="145"/>
      <c r="C30" s="146"/>
      <c r="D30" s="147"/>
      <c r="E30" s="14">
        <f>SUM(E3:E29)</f>
        <v>0</v>
      </c>
      <c r="F30" s="34"/>
      <c r="G30" s="19"/>
    </row>
    <row r="33" spans="5:7" x14ac:dyDescent="0.25">
      <c r="E33" s="17"/>
      <c r="F33" s="17"/>
    </row>
    <row r="34" spans="5:7" x14ac:dyDescent="0.25">
      <c r="E34" s="16"/>
      <c r="F34" s="150" t="s">
        <v>98</v>
      </c>
      <c r="G34" s="151"/>
    </row>
    <row r="35" spans="5:7" x14ac:dyDescent="0.25">
      <c r="E35" s="15"/>
      <c r="F35" s="15"/>
    </row>
  </sheetData>
  <sheetProtection selectLockedCells="1"/>
  <mergeCells count="3">
    <mergeCell ref="A30:D30"/>
    <mergeCell ref="A1:B1"/>
    <mergeCell ref="F34:G34"/>
  </mergeCells>
  <pageMargins left="0.7" right="0.7" top="0.78740157499999996" bottom="0.78740157499999996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G25"/>
    </sheetView>
  </sheetViews>
  <sheetFormatPr defaultRowHeight="15" x14ac:dyDescent="0.25"/>
  <cols>
    <col min="1" max="1" width="8.42578125" customWidth="1"/>
    <col min="2" max="2" width="30.7109375" style="5" customWidth="1"/>
    <col min="3" max="3" width="15.28515625" style="1" customWidth="1"/>
    <col min="4" max="4" width="12.42578125" customWidth="1"/>
    <col min="5" max="5" width="13.85546875" customWidth="1"/>
    <col min="6" max="6" width="31.28515625" customWidth="1"/>
    <col min="7" max="7" width="18.5703125" customWidth="1"/>
  </cols>
  <sheetData>
    <row r="1" spans="1:7" ht="16.5" thickBot="1" x14ac:dyDescent="0.3">
      <c r="A1" s="20" t="s">
        <v>90</v>
      </c>
      <c r="B1" s="21"/>
      <c r="C1" s="18"/>
      <c r="D1" s="12"/>
      <c r="E1" s="12"/>
      <c r="F1" s="12"/>
      <c r="G1" s="13"/>
    </row>
    <row r="2" spans="1:7" ht="64.5" customHeight="1" x14ac:dyDescent="0.25">
      <c r="A2" s="22" t="s">
        <v>83</v>
      </c>
      <c r="B2" s="25" t="s">
        <v>100</v>
      </c>
      <c r="C2" s="26" t="s">
        <v>93</v>
      </c>
      <c r="D2" s="22" t="s">
        <v>94</v>
      </c>
      <c r="E2" s="22" t="s">
        <v>96</v>
      </c>
      <c r="F2" s="32" t="s">
        <v>101</v>
      </c>
      <c r="G2" s="33" t="s">
        <v>0</v>
      </c>
    </row>
    <row r="3" spans="1:7" ht="18.75" customHeight="1" x14ac:dyDescent="0.25">
      <c r="A3" s="53">
        <v>1</v>
      </c>
      <c r="B3" s="54" t="s">
        <v>1</v>
      </c>
      <c r="C3" s="55">
        <v>30</v>
      </c>
      <c r="D3" s="56">
        <v>0</v>
      </c>
      <c r="E3" s="57">
        <f>C3*D3</f>
        <v>0</v>
      </c>
      <c r="F3" s="58"/>
      <c r="G3" s="59"/>
    </row>
    <row r="4" spans="1:7" x14ac:dyDescent="0.25">
      <c r="A4" s="53">
        <v>2</v>
      </c>
      <c r="B4" s="54" t="s">
        <v>2</v>
      </c>
      <c r="C4" s="55">
        <v>15</v>
      </c>
      <c r="D4" s="56">
        <v>0</v>
      </c>
      <c r="E4" s="57">
        <f t="shared" ref="E4:E20" si="0">C4*D4</f>
        <v>0</v>
      </c>
      <c r="F4" s="58"/>
      <c r="G4" s="59"/>
    </row>
    <row r="5" spans="1:7" x14ac:dyDescent="0.25">
      <c r="A5" s="60">
        <v>3</v>
      </c>
      <c r="B5" s="54" t="s">
        <v>3</v>
      </c>
      <c r="C5" s="55">
        <v>30</v>
      </c>
      <c r="D5" s="56">
        <v>0</v>
      </c>
      <c r="E5" s="57">
        <f t="shared" si="0"/>
        <v>0</v>
      </c>
      <c r="F5" s="58"/>
      <c r="G5" s="61"/>
    </row>
    <row r="6" spans="1:7" x14ac:dyDescent="0.25">
      <c r="A6" s="38">
        <v>4</v>
      </c>
      <c r="B6" s="62" t="s">
        <v>4</v>
      </c>
      <c r="C6" s="63">
        <v>60</v>
      </c>
      <c r="D6" s="56">
        <v>0</v>
      </c>
      <c r="E6" s="57">
        <f t="shared" si="0"/>
        <v>0</v>
      </c>
      <c r="F6" s="64"/>
      <c r="G6" s="65"/>
    </row>
    <row r="7" spans="1:7" x14ac:dyDescent="0.25">
      <c r="A7" s="38">
        <v>5</v>
      </c>
      <c r="B7" s="62" t="s">
        <v>5</v>
      </c>
      <c r="C7" s="63">
        <v>10</v>
      </c>
      <c r="D7" s="56">
        <v>0</v>
      </c>
      <c r="E7" s="57">
        <f t="shared" si="0"/>
        <v>0</v>
      </c>
      <c r="F7" s="64"/>
      <c r="G7" s="65"/>
    </row>
    <row r="8" spans="1:7" x14ac:dyDescent="0.25">
      <c r="A8" s="53">
        <v>6</v>
      </c>
      <c r="B8" s="54" t="s">
        <v>6</v>
      </c>
      <c r="C8" s="55">
        <v>10</v>
      </c>
      <c r="D8" s="56">
        <v>0</v>
      </c>
      <c r="E8" s="57">
        <f t="shared" si="0"/>
        <v>0</v>
      </c>
      <c r="F8" s="58"/>
      <c r="G8" s="59"/>
    </row>
    <row r="9" spans="1:7" x14ac:dyDescent="0.25">
      <c r="A9" s="53">
        <v>7</v>
      </c>
      <c r="B9" s="54" t="s">
        <v>7</v>
      </c>
      <c r="C9" s="55">
        <v>10</v>
      </c>
      <c r="D9" s="56">
        <v>0</v>
      </c>
      <c r="E9" s="57">
        <f t="shared" si="0"/>
        <v>0</v>
      </c>
      <c r="F9" s="58"/>
      <c r="G9" s="59"/>
    </row>
    <row r="10" spans="1:7" x14ac:dyDescent="0.25">
      <c r="A10" s="53">
        <v>8</v>
      </c>
      <c r="B10" s="54" t="s">
        <v>8</v>
      </c>
      <c r="C10" s="55">
        <v>15</v>
      </c>
      <c r="D10" s="56">
        <v>0</v>
      </c>
      <c r="E10" s="57">
        <f t="shared" si="0"/>
        <v>0</v>
      </c>
      <c r="F10" s="58"/>
      <c r="G10" s="59"/>
    </row>
    <row r="11" spans="1:7" x14ac:dyDescent="0.25">
      <c r="A11" s="38">
        <v>9</v>
      </c>
      <c r="B11" s="54" t="s">
        <v>9</v>
      </c>
      <c r="C11" s="55">
        <v>15</v>
      </c>
      <c r="D11" s="56">
        <v>0</v>
      </c>
      <c r="E11" s="57">
        <f t="shared" si="0"/>
        <v>0</v>
      </c>
      <c r="F11" s="58"/>
      <c r="G11" s="65"/>
    </row>
    <row r="12" spans="1:7" x14ac:dyDescent="0.25">
      <c r="A12" s="53">
        <v>10</v>
      </c>
      <c r="B12" s="54" t="s">
        <v>129</v>
      </c>
      <c r="C12" s="55">
        <v>20</v>
      </c>
      <c r="D12" s="56">
        <v>0</v>
      </c>
      <c r="E12" s="57">
        <f t="shared" si="0"/>
        <v>0</v>
      </c>
      <c r="F12" s="58"/>
      <c r="G12" s="59"/>
    </row>
    <row r="13" spans="1:7" x14ac:dyDescent="0.25">
      <c r="A13" s="38">
        <v>11</v>
      </c>
      <c r="B13" s="54" t="s">
        <v>14</v>
      </c>
      <c r="C13" s="55">
        <v>20</v>
      </c>
      <c r="D13" s="56">
        <v>0</v>
      </c>
      <c r="E13" s="57">
        <f t="shared" si="0"/>
        <v>0</v>
      </c>
      <c r="F13" s="58"/>
      <c r="G13" s="65"/>
    </row>
    <row r="14" spans="1:7" x14ac:dyDescent="0.25">
      <c r="A14" s="53">
        <v>12</v>
      </c>
      <c r="B14" s="62" t="s">
        <v>130</v>
      </c>
      <c r="C14" s="63">
        <v>10</v>
      </c>
      <c r="D14" s="56">
        <v>0</v>
      </c>
      <c r="E14" s="57">
        <f t="shared" si="0"/>
        <v>0</v>
      </c>
      <c r="F14" s="64"/>
      <c r="G14" s="65"/>
    </row>
    <row r="15" spans="1:7" x14ac:dyDescent="0.25">
      <c r="A15" s="38">
        <v>13</v>
      </c>
      <c r="B15" s="62" t="s">
        <v>131</v>
      </c>
      <c r="C15" s="63">
        <v>5</v>
      </c>
      <c r="D15" s="56">
        <v>0</v>
      </c>
      <c r="E15" s="57">
        <f t="shared" si="0"/>
        <v>0</v>
      </c>
      <c r="F15" s="64"/>
      <c r="G15" s="65"/>
    </row>
    <row r="16" spans="1:7" x14ac:dyDescent="0.25">
      <c r="A16" s="53">
        <v>14</v>
      </c>
      <c r="B16" s="62" t="s">
        <v>132</v>
      </c>
      <c r="C16" s="63">
        <v>20</v>
      </c>
      <c r="D16" s="56">
        <v>0</v>
      </c>
      <c r="E16" s="57">
        <f t="shared" si="0"/>
        <v>0</v>
      </c>
      <c r="F16" s="66"/>
      <c r="G16" s="67"/>
    </row>
    <row r="17" spans="1:7" ht="15.75" x14ac:dyDescent="0.25">
      <c r="A17" s="38">
        <v>15</v>
      </c>
      <c r="B17" s="68" t="s">
        <v>10</v>
      </c>
      <c r="C17" s="69">
        <v>20</v>
      </c>
      <c r="D17" s="56">
        <v>0</v>
      </c>
      <c r="E17" s="57">
        <f t="shared" si="0"/>
        <v>0</v>
      </c>
      <c r="F17" s="70"/>
      <c r="G17" s="67"/>
    </row>
    <row r="18" spans="1:7" x14ac:dyDescent="0.25">
      <c r="A18" s="53">
        <v>16</v>
      </c>
      <c r="B18" s="62" t="s">
        <v>11</v>
      </c>
      <c r="C18" s="63">
        <v>40</v>
      </c>
      <c r="D18" s="56">
        <v>0</v>
      </c>
      <c r="E18" s="57">
        <f t="shared" si="0"/>
        <v>0</v>
      </c>
      <c r="F18" s="64"/>
      <c r="G18" s="65"/>
    </row>
    <row r="19" spans="1:7" x14ac:dyDescent="0.25">
      <c r="A19" s="38">
        <v>17</v>
      </c>
      <c r="B19" s="62" t="s">
        <v>12</v>
      </c>
      <c r="C19" s="55">
        <v>40</v>
      </c>
      <c r="D19" s="56">
        <v>0</v>
      </c>
      <c r="E19" s="57">
        <f t="shared" si="0"/>
        <v>0</v>
      </c>
      <c r="F19" s="66"/>
      <c r="G19" s="67"/>
    </row>
    <row r="20" spans="1:7" ht="15.75" thickBot="1" x14ac:dyDescent="0.3">
      <c r="A20" s="71">
        <v>18</v>
      </c>
      <c r="B20" s="72" t="s">
        <v>13</v>
      </c>
      <c r="C20" s="73">
        <v>40</v>
      </c>
      <c r="D20" s="74">
        <v>0</v>
      </c>
      <c r="E20" s="75">
        <f t="shared" si="0"/>
        <v>0</v>
      </c>
      <c r="F20" s="76"/>
      <c r="G20" s="67"/>
    </row>
    <row r="21" spans="1:7" ht="16.5" thickBot="1" x14ac:dyDescent="0.3">
      <c r="A21" s="152" t="s">
        <v>97</v>
      </c>
      <c r="B21" s="153"/>
      <c r="C21" s="154"/>
      <c r="D21" s="155"/>
      <c r="E21" s="77">
        <f>SUM(E3:E20)</f>
        <v>0</v>
      </c>
      <c r="F21" s="78"/>
      <c r="G21" s="79"/>
    </row>
    <row r="22" spans="1:7" x14ac:dyDescent="0.25">
      <c r="A22" s="7"/>
    </row>
    <row r="23" spans="1:7" x14ac:dyDescent="0.25">
      <c r="A23" s="6"/>
    </row>
    <row r="24" spans="1:7" x14ac:dyDescent="0.25">
      <c r="F24" s="17"/>
    </row>
    <row r="25" spans="1:7" x14ac:dyDescent="0.25">
      <c r="F25" s="150" t="s">
        <v>98</v>
      </c>
      <c r="G25" s="151"/>
    </row>
  </sheetData>
  <mergeCells count="2">
    <mergeCell ref="A21:D21"/>
    <mergeCell ref="F25:G25"/>
  </mergeCells>
  <pageMargins left="0.7" right="0.7" top="0.78740157499999996" bottom="0.78740157499999996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G14"/>
    </sheetView>
  </sheetViews>
  <sheetFormatPr defaultRowHeight="15" x14ac:dyDescent="0.25"/>
  <cols>
    <col min="1" max="1" width="8.85546875" style="1" customWidth="1"/>
    <col min="2" max="2" width="27.42578125" style="1" customWidth="1"/>
    <col min="3" max="3" width="16.140625" style="1" customWidth="1"/>
    <col min="4" max="4" width="10.85546875" style="1" customWidth="1"/>
    <col min="5" max="5" width="13.28515625" style="1" customWidth="1"/>
    <col min="6" max="6" width="35" style="1" customWidth="1"/>
    <col min="7" max="7" width="18.140625" style="1" customWidth="1"/>
    <col min="8" max="16384" width="9.140625" style="1"/>
  </cols>
  <sheetData>
    <row r="1" spans="1:7" ht="16.5" thickBot="1" x14ac:dyDescent="0.3">
      <c r="A1" s="80" t="s">
        <v>91</v>
      </c>
      <c r="B1" s="81"/>
      <c r="C1" s="82"/>
      <c r="D1" s="82"/>
      <c r="E1" s="82"/>
      <c r="F1" s="82"/>
      <c r="G1" s="83"/>
    </row>
    <row r="2" spans="1:7" ht="71.25" customHeight="1" x14ac:dyDescent="0.25">
      <c r="A2" s="84" t="s">
        <v>83</v>
      </c>
      <c r="B2" s="85" t="s">
        <v>100</v>
      </c>
      <c r="C2" s="84" t="s">
        <v>93</v>
      </c>
      <c r="D2" s="84" t="s">
        <v>95</v>
      </c>
      <c r="E2" s="84" t="s">
        <v>96</v>
      </c>
      <c r="F2" s="86" t="s">
        <v>101</v>
      </c>
      <c r="G2" s="87" t="s">
        <v>0</v>
      </c>
    </row>
    <row r="3" spans="1:7" x14ac:dyDescent="0.25">
      <c r="A3" s="88">
        <v>1</v>
      </c>
      <c r="B3" s="88" t="s">
        <v>122</v>
      </c>
      <c r="C3" s="88">
        <v>20</v>
      </c>
      <c r="D3" s="88">
        <v>0</v>
      </c>
      <c r="E3" s="88">
        <f>C3*D3</f>
        <v>0</v>
      </c>
      <c r="F3" s="89"/>
      <c r="G3" s="90"/>
    </row>
    <row r="4" spans="1:7" x14ac:dyDescent="0.25">
      <c r="A4" s="88">
        <v>2</v>
      </c>
      <c r="B4" s="88" t="s">
        <v>123</v>
      </c>
      <c r="C4" s="88">
        <v>40</v>
      </c>
      <c r="D4" s="88">
        <v>0</v>
      </c>
      <c r="E4" s="88">
        <f t="shared" ref="E4:E9" si="0">C4*D4</f>
        <v>0</v>
      </c>
      <c r="F4" s="89"/>
      <c r="G4" s="90"/>
    </row>
    <row r="5" spans="1:7" x14ac:dyDescent="0.25">
      <c r="A5" s="88">
        <v>3</v>
      </c>
      <c r="B5" s="88" t="s">
        <v>124</v>
      </c>
      <c r="C5" s="88">
        <v>40</v>
      </c>
      <c r="D5" s="88">
        <v>0</v>
      </c>
      <c r="E5" s="88">
        <f t="shared" si="0"/>
        <v>0</v>
      </c>
      <c r="F5" s="89"/>
      <c r="G5" s="90"/>
    </row>
    <row r="6" spans="1:7" x14ac:dyDescent="0.25">
      <c r="A6" s="88">
        <v>4</v>
      </c>
      <c r="B6" s="88" t="s">
        <v>125</v>
      </c>
      <c r="C6" s="88">
        <v>10</v>
      </c>
      <c r="D6" s="88">
        <v>0</v>
      </c>
      <c r="E6" s="88">
        <f t="shared" si="0"/>
        <v>0</v>
      </c>
      <c r="F6" s="89"/>
      <c r="G6" s="90"/>
    </row>
    <row r="7" spans="1:7" x14ac:dyDescent="0.25">
      <c r="A7" s="88">
        <v>5</v>
      </c>
      <c r="B7" s="88" t="s">
        <v>126</v>
      </c>
      <c r="C7" s="88">
        <v>10</v>
      </c>
      <c r="D7" s="88">
        <v>0</v>
      </c>
      <c r="E7" s="88">
        <f t="shared" si="0"/>
        <v>0</v>
      </c>
      <c r="F7" s="89"/>
      <c r="G7" s="90"/>
    </row>
    <row r="8" spans="1:7" x14ac:dyDescent="0.25">
      <c r="A8" s="91">
        <v>6</v>
      </c>
      <c r="B8" s="91" t="s">
        <v>127</v>
      </c>
      <c r="C8" s="91">
        <v>40</v>
      </c>
      <c r="D8" s="88">
        <v>0</v>
      </c>
      <c r="E8" s="88">
        <f t="shared" si="0"/>
        <v>0</v>
      </c>
      <c r="F8" s="92"/>
      <c r="G8" s="93"/>
    </row>
    <row r="9" spans="1:7" ht="15.75" thickBot="1" x14ac:dyDescent="0.3">
      <c r="A9" s="94">
        <v>7</v>
      </c>
      <c r="B9" s="94" t="s">
        <v>128</v>
      </c>
      <c r="C9" s="94">
        <v>30</v>
      </c>
      <c r="D9" s="95">
        <v>0</v>
      </c>
      <c r="E9" s="95">
        <f t="shared" si="0"/>
        <v>0</v>
      </c>
      <c r="F9" s="96"/>
      <c r="G9" s="93"/>
    </row>
    <row r="10" spans="1:7" ht="16.5" thickBot="1" x14ac:dyDescent="0.3">
      <c r="A10" s="152" t="s">
        <v>97</v>
      </c>
      <c r="B10" s="153"/>
      <c r="C10" s="154"/>
      <c r="D10" s="155"/>
      <c r="E10" s="77">
        <f>SUM(E3:E9)</f>
        <v>0</v>
      </c>
      <c r="F10" s="81"/>
      <c r="G10" s="97"/>
    </row>
    <row r="11" spans="1:7" x14ac:dyDescent="0.25">
      <c r="A11" s="98"/>
      <c r="B11" s="98"/>
      <c r="C11" s="98"/>
      <c r="D11" s="98"/>
      <c r="E11" s="98"/>
      <c r="F11" s="98"/>
      <c r="G11" s="98"/>
    </row>
    <row r="12" spans="1:7" x14ac:dyDescent="0.25">
      <c r="A12" s="98"/>
      <c r="B12" s="98"/>
      <c r="C12" s="98"/>
      <c r="D12" s="98"/>
      <c r="E12" s="98"/>
      <c r="F12" s="98"/>
      <c r="G12" s="98"/>
    </row>
    <row r="13" spans="1:7" x14ac:dyDescent="0.25">
      <c r="A13" s="98"/>
      <c r="B13" s="98"/>
      <c r="C13" s="98"/>
      <c r="D13" s="98"/>
      <c r="E13" s="98"/>
      <c r="F13" s="99"/>
      <c r="G13" s="100"/>
    </row>
    <row r="14" spans="1:7" x14ac:dyDescent="0.25">
      <c r="A14" s="98"/>
      <c r="B14" s="98"/>
      <c r="C14" s="98"/>
      <c r="D14" s="98"/>
      <c r="E14" s="98"/>
      <c r="F14" s="156" t="s">
        <v>98</v>
      </c>
      <c r="G14" s="157"/>
    </row>
  </sheetData>
  <mergeCells count="2">
    <mergeCell ref="A10:D10"/>
    <mergeCell ref="F14:G14"/>
  </mergeCells>
  <pageMargins left="0.7" right="0.7" top="0.78740157499999996" bottom="0.78740157499999996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sqref="A1:G35"/>
    </sheetView>
  </sheetViews>
  <sheetFormatPr defaultRowHeight="15" x14ac:dyDescent="0.25"/>
  <cols>
    <col min="1" max="1" width="7.85546875" style="3" customWidth="1"/>
    <col min="2" max="2" width="30.5703125" style="4" customWidth="1"/>
    <col min="3" max="3" width="14.42578125" style="2" customWidth="1"/>
    <col min="4" max="4" width="13" customWidth="1"/>
    <col min="5" max="5" width="14.140625" customWidth="1"/>
    <col min="6" max="6" width="35.5703125" customWidth="1"/>
    <col min="7" max="7" width="19.7109375" customWidth="1"/>
  </cols>
  <sheetData>
    <row r="1" spans="1:7" ht="16.5" thickBot="1" x14ac:dyDescent="0.3">
      <c r="A1" s="158" t="s">
        <v>99</v>
      </c>
      <c r="B1" s="159"/>
      <c r="C1" s="159"/>
      <c r="D1" s="159"/>
      <c r="E1" s="78"/>
      <c r="F1" s="78"/>
      <c r="G1" s="79"/>
    </row>
    <row r="2" spans="1:7" ht="63.75" customHeight="1" x14ac:dyDescent="0.25">
      <c r="A2" s="101" t="s">
        <v>83</v>
      </c>
      <c r="B2" s="102" t="s">
        <v>100</v>
      </c>
      <c r="C2" s="103" t="s">
        <v>93</v>
      </c>
      <c r="D2" s="103" t="s">
        <v>94</v>
      </c>
      <c r="E2" s="103" t="s">
        <v>96</v>
      </c>
      <c r="F2" s="104" t="s">
        <v>101</v>
      </c>
      <c r="G2" s="104" t="s">
        <v>0</v>
      </c>
    </row>
    <row r="3" spans="1:7" ht="15" customHeight="1" x14ac:dyDescent="0.25">
      <c r="A3" s="105">
        <v>1</v>
      </c>
      <c r="B3" s="106" t="s">
        <v>106</v>
      </c>
      <c r="C3" s="107">
        <v>20</v>
      </c>
      <c r="D3" s="108">
        <v>0</v>
      </c>
      <c r="E3" s="56">
        <f>C3*D3</f>
        <v>0</v>
      </c>
      <c r="F3" s="109"/>
      <c r="G3" s="109"/>
    </row>
    <row r="4" spans="1:7" x14ac:dyDescent="0.25">
      <c r="A4" s="110">
        <v>2</v>
      </c>
      <c r="B4" s="111" t="s">
        <v>107</v>
      </c>
      <c r="C4" s="53">
        <v>30</v>
      </c>
      <c r="D4" s="108">
        <v>0</v>
      </c>
      <c r="E4" s="56">
        <f t="shared" ref="E4:E27" si="0">C4*D4</f>
        <v>0</v>
      </c>
      <c r="F4" s="109"/>
      <c r="G4" s="109"/>
    </row>
    <row r="5" spans="1:7" x14ac:dyDescent="0.25">
      <c r="A5" s="110">
        <v>3</v>
      </c>
      <c r="B5" s="111" t="s">
        <v>108</v>
      </c>
      <c r="C5" s="53">
        <v>40</v>
      </c>
      <c r="D5" s="108">
        <v>0</v>
      </c>
      <c r="E5" s="56">
        <f t="shared" si="0"/>
        <v>0</v>
      </c>
      <c r="F5" s="109"/>
      <c r="G5" s="109"/>
    </row>
    <row r="6" spans="1:7" x14ac:dyDescent="0.25">
      <c r="A6" s="112">
        <v>4</v>
      </c>
      <c r="B6" s="106" t="s">
        <v>109</v>
      </c>
      <c r="C6" s="53">
        <v>5</v>
      </c>
      <c r="D6" s="108">
        <v>0</v>
      </c>
      <c r="E6" s="56">
        <f t="shared" si="0"/>
        <v>0</v>
      </c>
      <c r="F6" s="113"/>
      <c r="G6" s="113"/>
    </row>
    <row r="7" spans="1:7" x14ac:dyDescent="0.25">
      <c r="A7" s="110">
        <v>5</v>
      </c>
      <c r="B7" s="106" t="s">
        <v>110</v>
      </c>
      <c r="C7" s="53">
        <v>5</v>
      </c>
      <c r="D7" s="108">
        <v>0</v>
      </c>
      <c r="E7" s="56">
        <f t="shared" si="0"/>
        <v>0</v>
      </c>
      <c r="F7" s="109"/>
      <c r="G7" s="109"/>
    </row>
    <row r="8" spans="1:7" ht="15" customHeight="1" x14ac:dyDescent="0.25">
      <c r="A8" s="110">
        <v>6</v>
      </c>
      <c r="B8" s="111" t="s">
        <v>111</v>
      </c>
      <c r="C8" s="53">
        <v>20</v>
      </c>
      <c r="D8" s="108">
        <v>0</v>
      </c>
      <c r="E8" s="56">
        <f t="shared" si="0"/>
        <v>0</v>
      </c>
      <c r="F8" s="109"/>
      <c r="G8" s="109"/>
    </row>
    <row r="9" spans="1:7" x14ac:dyDescent="0.25">
      <c r="A9" s="110">
        <v>7</v>
      </c>
      <c r="B9" s="111" t="s">
        <v>30</v>
      </c>
      <c r="C9" s="53">
        <v>20</v>
      </c>
      <c r="D9" s="108">
        <v>0</v>
      </c>
      <c r="E9" s="56">
        <f t="shared" si="0"/>
        <v>0</v>
      </c>
      <c r="F9" s="109"/>
      <c r="G9" s="109"/>
    </row>
    <row r="10" spans="1:7" x14ac:dyDescent="0.25">
      <c r="A10" s="110">
        <v>8</v>
      </c>
      <c r="B10" s="111" t="s">
        <v>31</v>
      </c>
      <c r="C10" s="53">
        <v>15</v>
      </c>
      <c r="D10" s="108">
        <v>0</v>
      </c>
      <c r="E10" s="56">
        <f t="shared" si="0"/>
        <v>0</v>
      </c>
      <c r="F10" s="109"/>
      <c r="G10" s="109"/>
    </row>
    <row r="11" spans="1:7" ht="15" customHeight="1" x14ac:dyDescent="0.25">
      <c r="A11" s="110">
        <v>9</v>
      </c>
      <c r="B11" s="111" t="s">
        <v>112</v>
      </c>
      <c r="C11" s="53">
        <v>20</v>
      </c>
      <c r="D11" s="108">
        <v>0</v>
      </c>
      <c r="E11" s="56">
        <f t="shared" si="0"/>
        <v>0</v>
      </c>
      <c r="F11" s="109"/>
      <c r="G11" s="109"/>
    </row>
    <row r="12" spans="1:7" x14ac:dyDescent="0.25">
      <c r="A12" s="110">
        <v>10</v>
      </c>
      <c r="B12" s="111" t="s">
        <v>113</v>
      </c>
      <c r="C12" s="53">
        <v>20</v>
      </c>
      <c r="D12" s="108">
        <v>0</v>
      </c>
      <c r="E12" s="56">
        <f t="shared" si="0"/>
        <v>0</v>
      </c>
      <c r="F12" s="109"/>
      <c r="G12" s="109"/>
    </row>
    <row r="13" spans="1:7" x14ac:dyDescent="0.25">
      <c r="A13" s="110">
        <v>11</v>
      </c>
      <c r="B13" s="106" t="s">
        <v>114</v>
      </c>
      <c r="C13" s="53">
        <v>10</v>
      </c>
      <c r="D13" s="108">
        <v>0</v>
      </c>
      <c r="E13" s="56">
        <f t="shared" si="0"/>
        <v>0</v>
      </c>
      <c r="F13" s="109"/>
      <c r="G13" s="109"/>
    </row>
    <row r="14" spans="1:7" x14ac:dyDescent="0.25">
      <c r="A14" s="110">
        <v>12</v>
      </c>
      <c r="B14" s="111" t="s">
        <v>115</v>
      </c>
      <c r="C14" s="107">
        <v>10</v>
      </c>
      <c r="D14" s="108">
        <v>0</v>
      </c>
      <c r="E14" s="56">
        <f t="shared" si="0"/>
        <v>0</v>
      </c>
      <c r="F14" s="109"/>
      <c r="G14" s="109"/>
    </row>
    <row r="15" spans="1:7" ht="15" customHeight="1" x14ac:dyDescent="0.25">
      <c r="A15" s="110">
        <v>13</v>
      </c>
      <c r="B15" s="111" t="s">
        <v>116</v>
      </c>
      <c r="C15" s="53">
        <v>30</v>
      </c>
      <c r="D15" s="108">
        <v>0</v>
      </c>
      <c r="E15" s="56">
        <f t="shared" si="0"/>
        <v>0</v>
      </c>
      <c r="F15" s="109"/>
      <c r="G15" s="109"/>
    </row>
    <row r="16" spans="1:7" x14ac:dyDescent="0.25">
      <c r="A16" s="110">
        <v>14</v>
      </c>
      <c r="B16" s="111" t="s">
        <v>32</v>
      </c>
      <c r="C16" s="53">
        <v>40</v>
      </c>
      <c r="D16" s="108">
        <v>0</v>
      </c>
      <c r="E16" s="56">
        <f t="shared" si="0"/>
        <v>0</v>
      </c>
      <c r="F16" s="109"/>
      <c r="G16" s="109"/>
    </row>
    <row r="17" spans="1:7" ht="14.25" customHeight="1" x14ac:dyDescent="0.25">
      <c r="A17" s="110">
        <v>15</v>
      </c>
      <c r="B17" s="111" t="s">
        <v>33</v>
      </c>
      <c r="C17" s="53">
        <v>50</v>
      </c>
      <c r="D17" s="108">
        <v>0</v>
      </c>
      <c r="E17" s="56">
        <f t="shared" si="0"/>
        <v>0</v>
      </c>
      <c r="F17" s="109"/>
      <c r="G17" s="109"/>
    </row>
    <row r="18" spans="1:7" ht="14.25" customHeight="1" x14ac:dyDescent="0.25">
      <c r="A18" s="110">
        <v>16</v>
      </c>
      <c r="B18" s="111" t="s">
        <v>34</v>
      </c>
      <c r="C18" s="53">
        <v>40</v>
      </c>
      <c r="D18" s="108">
        <v>0</v>
      </c>
      <c r="E18" s="56">
        <f t="shared" si="0"/>
        <v>0</v>
      </c>
      <c r="F18" s="109"/>
      <c r="G18" s="109"/>
    </row>
    <row r="19" spans="1:7" ht="15" customHeight="1" x14ac:dyDescent="0.25">
      <c r="A19" s="110">
        <v>17</v>
      </c>
      <c r="B19" s="111" t="s">
        <v>35</v>
      </c>
      <c r="C19" s="53">
        <v>20</v>
      </c>
      <c r="D19" s="108">
        <v>0</v>
      </c>
      <c r="E19" s="56">
        <f t="shared" si="0"/>
        <v>0</v>
      </c>
      <c r="F19" s="109"/>
      <c r="G19" s="109"/>
    </row>
    <row r="20" spans="1:7" x14ac:dyDescent="0.25">
      <c r="A20" s="110">
        <v>18</v>
      </c>
      <c r="B20" s="111" t="s">
        <v>117</v>
      </c>
      <c r="C20" s="53">
        <v>20</v>
      </c>
      <c r="D20" s="108">
        <v>0</v>
      </c>
      <c r="E20" s="56">
        <f t="shared" si="0"/>
        <v>0</v>
      </c>
      <c r="F20" s="109"/>
      <c r="G20" s="109"/>
    </row>
    <row r="21" spans="1:7" x14ac:dyDescent="0.25">
      <c r="A21" s="114">
        <v>19</v>
      </c>
      <c r="B21" s="115" t="s">
        <v>118</v>
      </c>
      <c r="C21" s="38">
        <v>20</v>
      </c>
      <c r="D21" s="108">
        <v>0</v>
      </c>
      <c r="E21" s="56">
        <f t="shared" si="0"/>
        <v>0</v>
      </c>
      <c r="F21" s="116"/>
      <c r="G21" s="116"/>
    </row>
    <row r="22" spans="1:7" x14ac:dyDescent="0.25">
      <c r="A22" s="114">
        <v>20</v>
      </c>
      <c r="B22" s="115" t="s">
        <v>119</v>
      </c>
      <c r="C22" s="38">
        <v>20</v>
      </c>
      <c r="D22" s="108">
        <v>0</v>
      </c>
      <c r="E22" s="56">
        <f t="shared" si="0"/>
        <v>0</v>
      </c>
      <c r="F22" s="116"/>
      <c r="G22" s="116"/>
    </row>
    <row r="23" spans="1:7" x14ac:dyDescent="0.25">
      <c r="A23" s="114">
        <v>21</v>
      </c>
      <c r="B23" s="115" t="s">
        <v>36</v>
      </c>
      <c r="C23" s="38">
        <v>20</v>
      </c>
      <c r="D23" s="108">
        <v>0</v>
      </c>
      <c r="E23" s="56">
        <f t="shared" si="0"/>
        <v>0</v>
      </c>
      <c r="F23" s="116"/>
      <c r="G23" s="116"/>
    </row>
    <row r="24" spans="1:7" ht="30" x14ac:dyDescent="0.25">
      <c r="A24" s="114">
        <v>22</v>
      </c>
      <c r="B24" s="117" t="s">
        <v>37</v>
      </c>
      <c r="C24" s="38">
        <v>20</v>
      </c>
      <c r="D24" s="108">
        <v>0</v>
      </c>
      <c r="E24" s="56">
        <f t="shared" si="0"/>
        <v>0</v>
      </c>
      <c r="F24" s="116"/>
      <c r="G24" s="116"/>
    </row>
    <row r="25" spans="1:7" x14ac:dyDescent="0.25">
      <c r="A25" s="114">
        <v>23</v>
      </c>
      <c r="B25" s="115" t="s">
        <v>120</v>
      </c>
      <c r="C25" s="38">
        <v>20</v>
      </c>
      <c r="D25" s="108">
        <v>0</v>
      </c>
      <c r="E25" s="56">
        <f t="shared" si="0"/>
        <v>0</v>
      </c>
      <c r="F25" s="116"/>
      <c r="G25" s="116"/>
    </row>
    <row r="26" spans="1:7" x14ac:dyDescent="0.25">
      <c r="A26" s="114">
        <v>24</v>
      </c>
      <c r="B26" s="115" t="s">
        <v>121</v>
      </c>
      <c r="C26" s="38">
        <v>20</v>
      </c>
      <c r="D26" s="108">
        <v>0</v>
      </c>
      <c r="E26" s="56">
        <f t="shared" si="0"/>
        <v>0</v>
      </c>
      <c r="F26" s="116"/>
      <c r="G26" s="116"/>
    </row>
    <row r="27" spans="1:7" x14ac:dyDescent="0.25">
      <c r="A27" s="114">
        <v>25</v>
      </c>
      <c r="B27" s="115" t="s">
        <v>38</v>
      </c>
      <c r="C27" s="38">
        <v>20</v>
      </c>
      <c r="D27" s="108">
        <v>0</v>
      </c>
      <c r="E27" s="108">
        <f t="shared" si="0"/>
        <v>0</v>
      </c>
      <c r="F27" s="116"/>
      <c r="G27" s="116"/>
    </row>
    <row r="28" spans="1:7" x14ac:dyDescent="0.25">
      <c r="A28" s="110">
        <v>26</v>
      </c>
      <c r="B28" s="118" t="s">
        <v>86</v>
      </c>
      <c r="C28" s="119">
        <v>10</v>
      </c>
      <c r="D28" s="120">
        <v>0</v>
      </c>
      <c r="E28" s="121">
        <f t="shared" ref="E28:E30" si="1">C28*D28</f>
        <v>0</v>
      </c>
      <c r="F28" s="122"/>
      <c r="G28" s="122"/>
    </row>
    <row r="29" spans="1:7" x14ac:dyDescent="0.25">
      <c r="A29" s="114">
        <v>27</v>
      </c>
      <c r="B29" s="37" t="s">
        <v>87</v>
      </c>
      <c r="C29" s="123">
        <v>20</v>
      </c>
      <c r="D29" s="108">
        <v>0</v>
      </c>
      <c r="E29" s="56">
        <f t="shared" si="1"/>
        <v>0</v>
      </c>
      <c r="F29" s="116"/>
      <c r="G29" s="116"/>
    </row>
    <row r="30" spans="1:7" ht="15.75" thickBot="1" x14ac:dyDescent="0.3">
      <c r="A30" s="114">
        <v>28</v>
      </c>
      <c r="B30" s="39" t="s">
        <v>88</v>
      </c>
      <c r="C30" s="124">
        <v>10</v>
      </c>
      <c r="D30" s="108">
        <v>0</v>
      </c>
      <c r="E30" s="56">
        <f t="shared" si="1"/>
        <v>0</v>
      </c>
      <c r="F30" s="109"/>
      <c r="G30" s="109"/>
    </row>
    <row r="31" spans="1:7" ht="16.5" thickBot="1" x14ac:dyDescent="0.3">
      <c r="A31" s="152" t="s">
        <v>97</v>
      </c>
      <c r="B31" s="153"/>
      <c r="C31" s="154"/>
      <c r="D31" s="155"/>
      <c r="E31" s="77">
        <f>SUM(E3:E30)</f>
        <v>0</v>
      </c>
      <c r="F31" s="81"/>
      <c r="G31" s="97"/>
    </row>
    <row r="32" spans="1:7" ht="17.25" customHeight="1" x14ac:dyDescent="0.25">
      <c r="A32" s="125"/>
      <c r="B32" s="126"/>
      <c r="C32" s="127"/>
      <c r="D32" s="100"/>
      <c r="E32" s="100"/>
      <c r="F32" s="100"/>
      <c r="G32" s="100"/>
    </row>
    <row r="33" spans="1:7" x14ac:dyDescent="0.25">
      <c r="A33" s="128"/>
      <c r="B33" s="129"/>
      <c r="C33" s="127"/>
      <c r="D33" s="100"/>
      <c r="E33" s="100"/>
      <c r="F33" s="100"/>
      <c r="G33" s="100"/>
    </row>
    <row r="34" spans="1:7" x14ac:dyDescent="0.25">
      <c r="A34" s="128"/>
      <c r="B34" s="129"/>
      <c r="C34" s="127"/>
      <c r="D34" s="100"/>
      <c r="E34" s="100"/>
      <c r="F34" s="99"/>
      <c r="G34" s="100"/>
    </row>
    <row r="35" spans="1:7" x14ac:dyDescent="0.25">
      <c r="A35" s="128"/>
      <c r="B35" s="129"/>
      <c r="C35" s="127"/>
      <c r="D35" s="100"/>
      <c r="E35" s="100"/>
      <c r="F35" s="156" t="s">
        <v>98</v>
      </c>
      <c r="G35" s="157"/>
    </row>
  </sheetData>
  <mergeCells count="3">
    <mergeCell ref="A31:D31"/>
    <mergeCell ref="F35:G35"/>
    <mergeCell ref="A1:D1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I50" sqref="I50"/>
    </sheetView>
  </sheetViews>
  <sheetFormatPr defaultRowHeight="15" x14ac:dyDescent="0.25"/>
  <cols>
    <col min="2" max="2" width="29.28515625" customWidth="1"/>
    <col min="3" max="3" width="15.140625" customWidth="1"/>
    <col min="4" max="4" width="11.85546875" customWidth="1"/>
    <col min="5" max="5" width="13.7109375" customWidth="1"/>
    <col min="6" max="6" width="34.140625" customWidth="1"/>
    <col min="7" max="7" width="22" customWidth="1"/>
  </cols>
  <sheetData>
    <row r="1" spans="1:7" ht="16.5" thickBot="1" x14ac:dyDescent="0.3">
      <c r="A1" s="130" t="s">
        <v>92</v>
      </c>
      <c r="B1" s="131"/>
      <c r="C1" s="78"/>
      <c r="D1" s="78"/>
      <c r="E1" s="78"/>
      <c r="F1" s="78"/>
      <c r="G1" s="79"/>
    </row>
    <row r="2" spans="1:7" ht="57.75" customHeight="1" x14ac:dyDescent="0.25">
      <c r="A2" s="132" t="s">
        <v>83</v>
      </c>
      <c r="B2" s="133" t="s">
        <v>100</v>
      </c>
      <c r="C2" s="132" t="s">
        <v>93</v>
      </c>
      <c r="D2" s="132" t="s">
        <v>94</v>
      </c>
      <c r="E2" s="132" t="s">
        <v>96</v>
      </c>
      <c r="F2" s="134" t="s">
        <v>101</v>
      </c>
      <c r="G2" s="135" t="s">
        <v>0</v>
      </c>
    </row>
    <row r="3" spans="1:7" x14ac:dyDescent="0.25">
      <c r="A3" s="38">
        <v>1</v>
      </c>
      <c r="B3" s="38" t="s">
        <v>102</v>
      </c>
      <c r="C3" s="53">
        <v>10</v>
      </c>
      <c r="D3" s="136">
        <v>0</v>
      </c>
      <c r="E3" s="136">
        <f>C3*D3</f>
        <v>0</v>
      </c>
      <c r="F3" s="48"/>
      <c r="G3" s="49"/>
    </row>
    <row r="4" spans="1:7" x14ac:dyDescent="0.25">
      <c r="A4" s="38">
        <v>2</v>
      </c>
      <c r="B4" s="38" t="s">
        <v>39</v>
      </c>
      <c r="C4" s="53">
        <v>5</v>
      </c>
      <c r="D4" s="136">
        <v>0</v>
      </c>
      <c r="E4" s="136">
        <f t="shared" ref="E4:E50" si="0">C4*D4</f>
        <v>0</v>
      </c>
      <c r="F4" s="48"/>
      <c r="G4" s="49"/>
    </row>
    <row r="5" spans="1:7" x14ac:dyDescent="0.25">
      <c r="A5" s="38">
        <v>3</v>
      </c>
      <c r="B5" s="38" t="s">
        <v>40</v>
      </c>
      <c r="C5" s="123">
        <v>100</v>
      </c>
      <c r="D5" s="136">
        <v>0</v>
      </c>
      <c r="E5" s="136">
        <f t="shared" si="0"/>
        <v>0</v>
      </c>
      <c r="F5" s="48"/>
      <c r="G5" s="49"/>
    </row>
    <row r="6" spans="1:7" x14ac:dyDescent="0.25">
      <c r="A6" s="38">
        <v>4</v>
      </c>
      <c r="B6" s="38" t="s">
        <v>41</v>
      </c>
      <c r="C6" s="53">
        <v>10</v>
      </c>
      <c r="D6" s="136">
        <v>0</v>
      </c>
      <c r="E6" s="136">
        <f t="shared" si="0"/>
        <v>0</v>
      </c>
      <c r="F6" s="48"/>
      <c r="G6" s="49"/>
    </row>
    <row r="7" spans="1:7" x14ac:dyDescent="0.25">
      <c r="A7" s="38">
        <v>5</v>
      </c>
      <c r="B7" s="60" t="s">
        <v>42</v>
      </c>
      <c r="C7" s="38">
        <v>10</v>
      </c>
      <c r="D7" s="136">
        <v>0</v>
      </c>
      <c r="E7" s="136">
        <f t="shared" si="0"/>
        <v>0</v>
      </c>
      <c r="F7" s="48"/>
      <c r="G7" s="49"/>
    </row>
    <row r="8" spans="1:7" x14ac:dyDescent="0.25">
      <c r="A8" s="38">
        <v>6</v>
      </c>
      <c r="B8" s="38" t="s">
        <v>43</v>
      </c>
      <c r="C8" s="53">
        <v>10</v>
      </c>
      <c r="D8" s="136">
        <v>0</v>
      </c>
      <c r="E8" s="136">
        <f t="shared" si="0"/>
        <v>0</v>
      </c>
      <c r="F8" s="48"/>
      <c r="G8" s="49"/>
    </row>
    <row r="9" spans="1:7" x14ac:dyDescent="0.25">
      <c r="A9" s="137">
        <v>7</v>
      </c>
      <c r="B9" s="137" t="s">
        <v>44</v>
      </c>
      <c r="C9" s="137">
        <v>2</v>
      </c>
      <c r="D9" s="136">
        <v>0</v>
      </c>
      <c r="E9" s="136">
        <f t="shared" si="0"/>
        <v>0</v>
      </c>
      <c r="F9" s="48"/>
      <c r="G9" s="49"/>
    </row>
    <row r="10" spans="1:7" x14ac:dyDescent="0.25">
      <c r="A10" s="137">
        <v>8</v>
      </c>
      <c r="B10" s="137" t="s">
        <v>45</v>
      </c>
      <c r="C10" s="137">
        <v>2</v>
      </c>
      <c r="D10" s="136">
        <v>0</v>
      </c>
      <c r="E10" s="136">
        <f t="shared" si="0"/>
        <v>0</v>
      </c>
      <c r="F10" s="48"/>
      <c r="G10" s="49"/>
    </row>
    <row r="11" spans="1:7" x14ac:dyDescent="0.25">
      <c r="A11" s="137">
        <v>9</v>
      </c>
      <c r="B11" s="137" t="s">
        <v>46</v>
      </c>
      <c r="C11" s="137">
        <v>5</v>
      </c>
      <c r="D11" s="136">
        <v>0</v>
      </c>
      <c r="E11" s="136">
        <f t="shared" si="0"/>
        <v>0</v>
      </c>
      <c r="F11" s="48"/>
      <c r="G11" s="49"/>
    </row>
    <row r="12" spans="1:7" x14ac:dyDescent="0.25">
      <c r="A12" s="137">
        <v>10</v>
      </c>
      <c r="B12" s="137" t="s">
        <v>47</v>
      </c>
      <c r="C12" s="137">
        <v>5</v>
      </c>
      <c r="D12" s="136">
        <v>0</v>
      </c>
      <c r="E12" s="136">
        <f t="shared" si="0"/>
        <v>0</v>
      </c>
      <c r="F12" s="48"/>
      <c r="G12" s="49"/>
    </row>
    <row r="13" spans="1:7" x14ac:dyDescent="0.25">
      <c r="A13" s="137">
        <v>11</v>
      </c>
      <c r="B13" s="137" t="s">
        <v>48</v>
      </c>
      <c r="C13" s="137">
        <v>5</v>
      </c>
      <c r="D13" s="136">
        <v>0</v>
      </c>
      <c r="E13" s="136">
        <f t="shared" si="0"/>
        <v>0</v>
      </c>
      <c r="F13" s="48"/>
      <c r="G13" s="49"/>
    </row>
    <row r="14" spans="1:7" x14ac:dyDescent="0.25">
      <c r="A14" s="137">
        <v>12</v>
      </c>
      <c r="B14" s="137" t="s">
        <v>49</v>
      </c>
      <c r="C14" s="137">
        <v>10</v>
      </c>
      <c r="D14" s="136">
        <v>0</v>
      </c>
      <c r="E14" s="136">
        <f t="shared" si="0"/>
        <v>0</v>
      </c>
      <c r="F14" s="48"/>
      <c r="G14" s="49"/>
    </row>
    <row r="15" spans="1:7" x14ac:dyDescent="0.25">
      <c r="A15" s="137">
        <v>13</v>
      </c>
      <c r="B15" s="137" t="s">
        <v>50</v>
      </c>
      <c r="C15" s="137">
        <v>20</v>
      </c>
      <c r="D15" s="136">
        <v>0</v>
      </c>
      <c r="E15" s="136">
        <f t="shared" si="0"/>
        <v>0</v>
      </c>
      <c r="F15" s="48"/>
      <c r="G15" s="49"/>
    </row>
    <row r="16" spans="1:7" x14ac:dyDescent="0.25">
      <c r="A16" s="137">
        <v>14</v>
      </c>
      <c r="B16" s="138" t="s">
        <v>51</v>
      </c>
      <c r="C16" s="137">
        <v>5</v>
      </c>
      <c r="D16" s="136">
        <v>0</v>
      </c>
      <c r="E16" s="136">
        <f t="shared" si="0"/>
        <v>0</v>
      </c>
      <c r="F16" s="48"/>
      <c r="G16" s="49"/>
    </row>
    <row r="17" spans="1:7" x14ac:dyDescent="0.25">
      <c r="A17" s="137">
        <v>15</v>
      </c>
      <c r="B17" s="137" t="s">
        <v>52</v>
      </c>
      <c r="C17" s="137">
        <v>10</v>
      </c>
      <c r="D17" s="136">
        <v>0</v>
      </c>
      <c r="E17" s="136">
        <f t="shared" si="0"/>
        <v>0</v>
      </c>
      <c r="F17" s="48"/>
      <c r="G17" s="49"/>
    </row>
    <row r="18" spans="1:7" x14ac:dyDescent="0.25">
      <c r="A18" s="137">
        <v>16</v>
      </c>
      <c r="B18" s="137" t="s">
        <v>53</v>
      </c>
      <c r="C18" s="137">
        <v>5</v>
      </c>
      <c r="D18" s="136">
        <v>0</v>
      </c>
      <c r="E18" s="136">
        <f t="shared" si="0"/>
        <v>0</v>
      </c>
      <c r="F18" s="48"/>
      <c r="G18" s="49"/>
    </row>
    <row r="19" spans="1:7" x14ac:dyDescent="0.25">
      <c r="A19" s="137">
        <v>17</v>
      </c>
      <c r="B19" s="137" t="s">
        <v>54</v>
      </c>
      <c r="C19" s="137">
        <v>5</v>
      </c>
      <c r="D19" s="136">
        <v>0</v>
      </c>
      <c r="E19" s="136">
        <f t="shared" si="0"/>
        <v>0</v>
      </c>
      <c r="F19" s="48"/>
      <c r="G19" s="49"/>
    </row>
    <row r="20" spans="1:7" x14ac:dyDescent="0.25">
      <c r="A20" s="137">
        <v>18</v>
      </c>
      <c r="B20" s="137" t="s">
        <v>55</v>
      </c>
      <c r="C20" s="137">
        <v>5</v>
      </c>
      <c r="D20" s="136">
        <v>0</v>
      </c>
      <c r="E20" s="136">
        <f t="shared" si="0"/>
        <v>0</v>
      </c>
      <c r="F20" s="48"/>
      <c r="G20" s="49"/>
    </row>
    <row r="21" spans="1:7" x14ac:dyDescent="0.25">
      <c r="A21" s="137">
        <v>19</v>
      </c>
      <c r="B21" s="38" t="s">
        <v>56</v>
      </c>
      <c r="C21" s="137">
        <v>5</v>
      </c>
      <c r="D21" s="136">
        <v>0</v>
      </c>
      <c r="E21" s="136">
        <f t="shared" si="0"/>
        <v>0</v>
      </c>
      <c r="F21" s="48"/>
      <c r="G21" s="49"/>
    </row>
    <row r="22" spans="1:7" x14ac:dyDescent="0.25">
      <c r="A22" s="137">
        <v>20</v>
      </c>
      <c r="B22" s="38" t="s">
        <v>57</v>
      </c>
      <c r="C22" s="137">
        <v>5</v>
      </c>
      <c r="D22" s="136">
        <v>0</v>
      </c>
      <c r="E22" s="136">
        <f t="shared" si="0"/>
        <v>0</v>
      </c>
      <c r="F22" s="48"/>
      <c r="G22" s="49"/>
    </row>
    <row r="23" spans="1:7" x14ac:dyDescent="0.25">
      <c r="A23" s="137">
        <v>21</v>
      </c>
      <c r="B23" s="38" t="s">
        <v>58</v>
      </c>
      <c r="C23" s="137">
        <v>4</v>
      </c>
      <c r="D23" s="136">
        <v>0</v>
      </c>
      <c r="E23" s="136">
        <f t="shared" si="0"/>
        <v>0</v>
      </c>
      <c r="F23" s="48"/>
      <c r="G23" s="49"/>
    </row>
    <row r="24" spans="1:7" x14ac:dyDescent="0.25">
      <c r="A24" s="137">
        <v>22</v>
      </c>
      <c r="B24" s="137" t="s">
        <v>103</v>
      </c>
      <c r="C24" s="137">
        <v>10</v>
      </c>
      <c r="D24" s="136">
        <v>0</v>
      </c>
      <c r="E24" s="136">
        <f t="shared" si="0"/>
        <v>0</v>
      </c>
      <c r="F24" s="48"/>
      <c r="G24" s="49"/>
    </row>
    <row r="25" spans="1:7" x14ac:dyDescent="0.25">
      <c r="A25" s="137">
        <v>23</v>
      </c>
      <c r="B25" s="38" t="s">
        <v>59</v>
      </c>
      <c r="C25" s="137">
        <v>5</v>
      </c>
      <c r="D25" s="136">
        <v>0</v>
      </c>
      <c r="E25" s="136">
        <f t="shared" si="0"/>
        <v>0</v>
      </c>
      <c r="F25" s="48"/>
      <c r="G25" s="49"/>
    </row>
    <row r="26" spans="1:7" x14ac:dyDescent="0.25">
      <c r="A26" s="137">
        <v>24</v>
      </c>
      <c r="B26" s="38" t="s">
        <v>60</v>
      </c>
      <c r="C26" s="137">
        <v>5</v>
      </c>
      <c r="D26" s="136">
        <v>0</v>
      </c>
      <c r="E26" s="136">
        <f t="shared" si="0"/>
        <v>0</v>
      </c>
      <c r="F26" s="48"/>
      <c r="G26" s="49"/>
    </row>
    <row r="27" spans="1:7" x14ac:dyDescent="0.25">
      <c r="A27" s="137">
        <v>25</v>
      </c>
      <c r="B27" s="38" t="s">
        <v>61</v>
      </c>
      <c r="C27" s="137">
        <v>5</v>
      </c>
      <c r="D27" s="136">
        <v>0</v>
      </c>
      <c r="E27" s="136">
        <f t="shared" si="0"/>
        <v>0</v>
      </c>
      <c r="F27" s="48"/>
      <c r="G27" s="49"/>
    </row>
    <row r="28" spans="1:7" x14ac:dyDescent="0.25">
      <c r="A28" s="137">
        <v>26</v>
      </c>
      <c r="B28" s="38" t="s">
        <v>62</v>
      </c>
      <c r="C28" s="137">
        <v>20</v>
      </c>
      <c r="D28" s="136">
        <v>0</v>
      </c>
      <c r="E28" s="136">
        <f t="shared" si="0"/>
        <v>0</v>
      </c>
      <c r="F28" s="48"/>
      <c r="G28" s="49"/>
    </row>
    <row r="29" spans="1:7" x14ac:dyDescent="0.25">
      <c r="A29" s="137">
        <v>27</v>
      </c>
      <c r="B29" s="38" t="s">
        <v>63</v>
      </c>
      <c r="C29" s="137">
        <v>5</v>
      </c>
      <c r="D29" s="136">
        <v>0</v>
      </c>
      <c r="E29" s="136">
        <f t="shared" si="0"/>
        <v>0</v>
      </c>
      <c r="F29" s="48"/>
      <c r="G29" s="49"/>
    </row>
    <row r="30" spans="1:7" x14ac:dyDescent="0.25">
      <c r="A30" s="38">
        <v>28</v>
      </c>
      <c r="B30" s="38" t="s">
        <v>104</v>
      </c>
      <c r="C30" s="139">
        <v>20</v>
      </c>
      <c r="D30" s="136">
        <v>0</v>
      </c>
      <c r="E30" s="136">
        <f t="shared" si="0"/>
        <v>0</v>
      </c>
      <c r="F30" s="48"/>
      <c r="G30" s="49"/>
    </row>
    <row r="31" spans="1:7" x14ac:dyDescent="0.25">
      <c r="A31" s="38">
        <v>29</v>
      </c>
      <c r="B31" s="38" t="s">
        <v>105</v>
      </c>
      <c r="C31" s="137">
        <v>50</v>
      </c>
      <c r="D31" s="136">
        <v>0</v>
      </c>
      <c r="E31" s="136">
        <f t="shared" si="0"/>
        <v>0</v>
      </c>
      <c r="F31" s="48"/>
      <c r="G31" s="49"/>
    </row>
    <row r="32" spans="1:7" x14ac:dyDescent="0.25">
      <c r="A32" s="38">
        <v>30</v>
      </c>
      <c r="B32" s="38" t="s">
        <v>64</v>
      </c>
      <c r="C32" s="137">
        <v>20</v>
      </c>
      <c r="D32" s="136">
        <v>0</v>
      </c>
      <c r="E32" s="136">
        <f t="shared" si="0"/>
        <v>0</v>
      </c>
      <c r="F32" s="48"/>
      <c r="G32" s="49"/>
    </row>
    <row r="33" spans="1:7" x14ac:dyDescent="0.25">
      <c r="A33" s="38">
        <v>31</v>
      </c>
      <c r="B33" s="38" t="s">
        <v>65</v>
      </c>
      <c r="C33" s="137">
        <v>100</v>
      </c>
      <c r="D33" s="136">
        <v>0</v>
      </c>
      <c r="E33" s="136">
        <f t="shared" si="0"/>
        <v>0</v>
      </c>
      <c r="F33" s="48"/>
      <c r="G33" s="49"/>
    </row>
    <row r="34" spans="1:7" x14ac:dyDescent="0.25">
      <c r="A34" s="38">
        <v>32</v>
      </c>
      <c r="B34" s="38" t="s">
        <v>66</v>
      </c>
      <c r="C34" s="137">
        <v>50</v>
      </c>
      <c r="D34" s="136">
        <v>0</v>
      </c>
      <c r="E34" s="136">
        <f t="shared" si="0"/>
        <v>0</v>
      </c>
      <c r="F34" s="48"/>
      <c r="G34" s="49"/>
    </row>
    <row r="35" spans="1:7" x14ac:dyDescent="0.25">
      <c r="A35" s="38">
        <v>33</v>
      </c>
      <c r="B35" s="38" t="s">
        <v>67</v>
      </c>
      <c r="C35" s="137">
        <v>200</v>
      </c>
      <c r="D35" s="136">
        <v>0</v>
      </c>
      <c r="E35" s="136">
        <f t="shared" si="0"/>
        <v>0</v>
      </c>
      <c r="F35" s="48"/>
      <c r="G35" s="49"/>
    </row>
    <row r="36" spans="1:7" x14ac:dyDescent="0.25">
      <c r="A36" s="38">
        <v>34</v>
      </c>
      <c r="B36" s="38" t="s">
        <v>68</v>
      </c>
      <c r="C36" s="137">
        <v>80</v>
      </c>
      <c r="D36" s="136">
        <v>0</v>
      </c>
      <c r="E36" s="136">
        <f t="shared" si="0"/>
        <v>0</v>
      </c>
      <c r="F36" s="48"/>
      <c r="G36" s="49"/>
    </row>
    <row r="37" spans="1:7" x14ac:dyDescent="0.25">
      <c r="A37" s="38">
        <v>35</v>
      </c>
      <c r="B37" s="38" t="s">
        <v>69</v>
      </c>
      <c r="C37" s="137">
        <v>200</v>
      </c>
      <c r="D37" s="136">
        <v>0</v>
      </c>
      <c r="E37" s="136">
        <f t="shared" si="0"/>
        <v>0</v>
      </c>
      <c r="F37" s="48"/>
      <c r="G37" s="49"/>
    </row>
    <row r="38" spans="1:7" x14ac:dyDescent="0.25">
      <c r="A38" s="38">
        <v>36</v>
      </c>
      <c r="B38" s="38" t="s">
        <v>70</v>
      </c>
      <c r="C38" s="137">
        <v>200</v>
      </c>
      <c r="D38" s="136">
        <v>0</v>
      </c>
      <c r="E38" s="136">
        <f t="shared" si="0"/>
        <v>0</v>
      </c>
      <c r="F38" s="48"/>
      <c r="G38" s="49"/>
    </row>
    <row r="39" spans="1:7" x14ac:dyDescent="0.25">
      <c r="A39" s="38">
        <v>37</v>
      </c>
      <c r="B39" s="38" t="s">
        <v>71</v>
      </c>
      <c r="C39" s="137">
        <v>200</v>
      </c>
      <c r="D39" s="136">
        <v>0</v>
      </c>
      <c r="E39" s="136">
        <f t="shared" si="0"/>
        <v>0</v>
      </c>
      <c r="F39" s="48"/>
      <c r="G39" s="49"/>
    </row>
    <row r="40" spans="1:7" x14ac:dyDescent="0.25">
      <c r="A40" s="38">
        <v>38</v>
      </c>
      <c r="B40" s="38" t="s">
        <v>72</v>
      </c>
      <c r="C40" s="137">
        <v>30</v>
      </c>
      <c r="D40" s="136">
        <v>0</v>
      </c>
      <c r="E40" s="136">
        <f t="shared" si="0"/>
        <v>0</v>
      </c>
      <c r="F40" s="48"/>
      <c r="G40" s="49"/>
    </row>
    <row r="41" spans="1:7" x14ac:dyDescent="0.25">
      <c r="A41" s="38">
        <v>39</v>
      </c>
      <c r="B41" s="38" t="s">
        <v>73</v>
      </c>
      <c r="C41" s="137">
        <v>200</v>
      </c>
      <c r="D41" s="136">
        <v>0</v>
      </c>
      <c r="E41" s="136">
        <f t="shared" si="0"/>
        <v>0</v>
      </c>
      <c r="F41" s="48"/>
      <c r="G41" s="49"/>
    </row>
    <row r="42" spans="1:7" x14ac:dyDescent="0.25">
      <c r="A42" s="38">
        <v>40</v>
      </c>
      <c r="B42" s="38" t="s">
        <v>74</v>
      </c>
      <c r="C42" s="137">
        <v>200</v>
      </c>
      <c r="D42" s="136">
        <v>0</v>
      </c>
      <c r="E42" s="136">
        <f t="shared" si="0"/>
        <v>0</v>
      </c>
      <c r="F42" s="48"/>
      <c r="G42" s="49"/>
    </row>
    <row r="43" spans="1:7" x14ac:dyDescent="0.25">
      <c r="A43" s="38">
        <v>41</v>
      </c>
      <c r="B43" s="60" t="s">
        <v>75</v>
      </c>
      <c r="C43" s="137">
        <v>200</v>
      </c>
      <c r="D43" s="136">
        <v>0</v>
      </c>
      <c r="E43" s="136">
        <f t="shared" si="0"/>
        <v>0</v>
      </c>
      <c r="F43" s="48"/>
      <c r="G43" s="49"/>
    </row>
    <row r="44" spans="1:7" x14ac:dyDescent="0.25">
      <c r="A44" s="38">
        <v>42</v>
      </c>
      <c r="B44" s="38" t="s">
        <v>76</v>
      </c>
      <c r="C44" s="137">
        <v>200</v>
      </c>
      <c r="D44" s="136">
        <v>0</v>
      </c>
      <c r="E44" s="136">
        <f t="shared" si="0"/>
        <v>0</v>
      </c>
      <c r="F44" s="48"/>
      <c r="G44" s="49"/>
    </row>
    <row r="45" spans="1:7" x14ac:dyDescent="0.25">
      <c r="A45" s="38">
        <v>43</v>
      </c>
      <c r="B45" s="38" t="s">
        <v>77</v>
      </c>
      <c r="C45" s="137">
        <v>100</v>
      </c>
      <c r="D45" s="136">
        <v>0</v>
      </c>
      <c r="E45" s="136">
        <f t="shared" si="0"/>
        <v>0</v>
      </c>
      <c r="F45" s="48"/>
      <c r="G45" s="49"/>
    </row>
    <row r="46" spans="1:7" x14ac:dyDescent="0.25">
      <c r="A46" s="38">
        <v>44</v>
      </c>
      <c r="B46" s="38" t="s">
        <v>78</v>
      </c>
      <c r="C46" s="137">
        <v>100</v>
      </c>
      <c r="D46" s="136">
        <v>0</v>
      </c>
      <c r="E46" s="136">
        <f t="shared" si="0"/>
        <v>0</v>
      </c>
      <c r="F46" s="48"/>
      <c r="G46" s="49"/>
    </row>
    <row r="47" spans="1:7" x14ac:dyDescent="0.25">
      <c r="A47" s="38">
        <v>45</v>
      </c>
      <c r="B47" s="38" t="s">
        <v>79</v>
      </c>
      <c r="C47" s="137">
        <v>200</v>
      </c>
      <c r="D47" s="136">
        <v>0</v>
      </c>
      <c r="E47" s="136">
        <f t="shared" si="0"/>
        <v>0</v>
      </c>
      <c r="F47" s="48"/>
      <c r="G47" s="49"/>
    </row>
    <row r="48" spans="1:7" x14ac:dyDescent="0.25">
      <c r="A48" s="38">
        <v>46</v>
      </c>
      <c r="B48" s="60" t="s">
        <v>80</v>
      </c>
      <c r="C48" s="137">
        <v>30</v>
      </c>
      <c r="D48" s="136">
        <v>0</v>
      </c>
      <c r="E48" s="136">
        <f t="shared" si="0"/>
        <v>0</v>
      </c>
      <c r="F48" s="48"/>
      <c r="G48" s="49"/>
    </row>
    <row r="49" spans="1:7" x14ac:dyDescent="0.25">
      <c r="A49" s="38">
        <v>47</v>
      </c>
      <c r="B49" s="38" t="s">
        <v>81</v>
      </c>
      <c r="C49" s="137">
        <v>30</v>
      </c>
      <c r="D49" s="136">
        <v>0</v>
      </c>
      <c r="E49" s="136">
        <f t="shared" si="0"/>
        <v>0</v>
      </c>
      <c r="F49" s="48"/>
      <c r="G49" s="49"/>
    </row>
    <row r="50" spans="1:7" ht="15.75" thickBot="1" x14ac:dyDescent="0.3">
      <c r="A50" s="71">
        <v>48</v>
      </c>
      <c r="B50" s="71" t="s">
        <v>82</v>
      </c>
      <c r="C50" s="140">
        <v>30</v>
      </c>
      <c r="D50" s="141">
        <v>0</v>
      </c>
      <c r="E50" s="141">
        <f t="shared" si="0"/>
        <v>0</v>
      </c>
      <c r="F50" s="51"/>
      <c r="G50" s="49"/>
    </row>
    <row r="51" spans="1:7" ht="16.5" thickBot="1" x14ac:dyDescent="0.3">
      <c r="A51" s="152" t="s">
        <v>97</v>
      </c>
      <c r="B51" s="153"/>
      <c r="C51" s="154"/>
      <c r="D51" s="155"/>
      <c r="E51" s="77">
        <f>SUM(E3:E50)</f>
        <v>0</v>
      </c>
      <c r="F51" s="81"/>
      <c r="G51" s="97"/>
    </row>
    <row r="52" spans="1:7" x14ac:dyDescent="0.25">
      <c r="A52" s="100"/>
      <c r="B52" s="142"/>
      <c r="C52" s="143"/>
      <c r="D52" s="100"/>
      <c r="E52" s="100"/>
      <c r="F52" s="100"/>
      <c r="G52" s="100"/>
    </row>
    <row r="53" spans="1:7" x14ac:dyDescent="0.25">
      <c r="A53" s="100"/>
      <c r="B53" s="100"/>
      <c r="C53" s="100"/>
      <c r="D53" s="100"/>
      <c r="E53" s="100"/>
      <c r="F53" s="100"/>
      <c r="G53" s="100"/>
    </row>
    <row r="54" spans="1:7" x14ac:dyDescent="0.25">
      <c r="A54" s="100"/>
      <c r="B54" s="100"/>
      <c r="C54" s="100"/>
      <c r="D54" s="100"/>
      <c r="E54" s="100"/>
      <c r="F54" s="99"/>
      <c r="G54" s="100"/>
    </row>
    <row r="55" spans="1:7" x14ac:dyDescent="0.25">
      <c r="A55" s="100"/>
      <c r="B55" s="100"/>
      <c r="C55" s="100"/>
      <c r="D55" s="100"/>
      <c r="E55" s="100"/>
      <c r="F55" s="156" t="s">
        <v>98</v>
      </c>
      <c r="G55" s="157"/>
    </row>
    <row r="56" spans="1:7" x14ac:dyDescent="0.25">
      <c r="A56" s="100"/>
      <c r="B56" s="100"/>
      <c r="C56" s="100"/>
      <c r="D56" s="100"/>
      <c r="E56" s="100"/>
      <c r="F56" s="100"/>
      <c r="G56" s="100"/>
    </row>
  </sheetData>
  <sheetProtection selectLockedCells="1"/>
  <mergeCells count="2">
    <mergeCell ref="A51:D51"/>
    <mergeCell ref="F55:G55"/>
  </mergeCells>
  <pageMargins left="0.7" right="0.7" top="0.78740157499999996" bottom="0.78740157499999996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Část 1 - Pracovní oděvy</vt:lpstr>
      <vt:lpstr>Část 2 - Pracovní obuv</vt:lpstr>
      <vt:lpstr>Část 3 - Pracovní holinky</vt:lpstr>
      <vt:lpstr>Část 4 - OOP pila,křovinořez</vt:lpstr>
      <vt:lpstr>Část 5 - OOP ostatní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Lajerová</dc:creator>
  <cp:lastModifiedBy>Holzbachova</cp:lastModifiedBy>
  <cp:lastPrinted>2016-03-15T09:11:49Z</cp:lastPrinted>
  <dcterms:created xsi:type="dcterms:W3CDTF">2016-03-03T09:17:03Z</dcterms:created>
  <dcterms:modified xsi:type="dcterms:W3CDTF">2016-03-15T09:11:52Z</dcterms:modified>
</cp:coreProperties>
</file>