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585" windowHeight="8190" activeTab="0"/>
  </bookViews>
  <sheets>
    <sheet name="krmivo celkem" sheetId="1" r:id="rId1"/>
  </sheets>
  <definedNames>
    <definedName name="_xlnm.Print_Area" localSheetId="0">'krmivo celkem'!$A$2:$J$32</definedName>
  </definedNames>
  <calcPr fullCalcOnLoad="1"/>
</workbook>
</file>

<file path=xl/sharedStrings.xml><?xml version="1.0" encoding="utf-8"?>
<sst xmlns="http://schemas.openxmlformats.org/spreadsheetml/2006/main" count="60" uniqueCount="36">
  <si>
    <t>Cena krmiv (Kč)</t>
  </si>
  <si>
    <t>P.č.</t>
  </si>
  <si>
    <t>Název</t>
  </si>
  <si>
    <t>Typ (vyplní uchazeč)</t>
  </si>
  <si>
    <t>MJ</t>
  </si>
  <si>
    <t>Předpokládaný odběr za rok</t>
  </si>
  <si>
    <t>Nabízená cena za MJ bez DPH</t>
  </si>
  <si>
    <t xml:space="preserve">celkem bez DPH </t>
  </si>
  <si>
    <t>sazba DPH</t>
  </si>
  <si>
    <t>celkem cena včetně DPH</t>
  </si>
  <si>
    <t>konzervy (či polokonzervy) pro psy krůtí či kuřecí - s  minimálním podílem masa 80 %</t>
  </si>
  <si>
    <t>kg</t>
  </si>
  <si>
    <t>drůbeží maso mleté</t>
  </si>
  <si>
    <t>hovězí maso mleté</t>
  </si>
  <si>
    <t>ovesné vločky</t>
  </si>
  <si>
    <t>piškoty krmné</t>
  </si>
  <si>
    <t>Celkem</t>
  </si>
  <si>
    <t>konzervy (či polokonzervy) pro psy krůtí či kuřecí - s  minimálním podílem masa 4 %</t>
  </si>
  <si>
    <t xml:space="preserve">konzervy (či polokonzervy) pro psy hovězí - s minimálním  podílem masa 4 % </t>
  </si>
  <si>
    <t xml:space="preserve">konzervy (či polokonzervy) pro kočky krůtí či kuřecí - s minimálním  podílem masa 4 % </t>
  </si>
  <si>
    <t xml:space="preserve">granule pro dospělé velké pracovní psy (minimální podíl proteinů 27 %; tuků 18 %) </t>
  </si>
  <si>
    <t>granule pro dospělé středně velké psy (min podíl proteinů 25 %; tuku 15 %)</t>
  </si>
  <si>
    <t>granule pro štěnata (min podíl masa 40 %; proteinů 31 %; tuku 20 %)</t>
  </si>
  <si>
    <t>granule pro kočky (min podíl masa 35 %; proteinů 29 %; tuku 12 %)</t>
  </si>
  <si>
    <t>hovězí játra</t>
  </si>
  <si>
    <t>dršťky mleté</t>
  </si>
  <si>
    <t>krmné kuře celé</t>
  </si>
  <si>
    <t>ledvinky</t>
  </si>
  <si>
    <t>krmné těstoviny</t>
  </si>
  <si>
    <t>krmná rýže</t>
  </si>
  <si>
    <t>příloha k masu s řasou pro psy a hlodavce</t>
  </si>
  <si>
    <t>příloha k masu se zeleninou pro psy a hlodavce</t>
  </si>
  <si>
    <t>vitamino-minerální přípravek pro psy</t>
  </si>
  <si>
    <t>drůbeží žaludky</t>
  </si>
  <si>
    <t>Krmivo pro psy a ostatní živočichy</t>
  </si>
  <si>
    <t>Položkový rozpočet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</si>
</sst>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K_č_-;\-* #,##0.00\ _K_č_-;_-* \-??\ _K_č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u val="single"/>
      <sz val="10"/>
      <color indexed="12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0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2" fillId="0" borderId="14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0" fontId="10" fillId="0" borderId="19" xfId="47" applyFont="1" applyBorder="1" applyAlignment="1" applyProtection="1">
      <alignment horizontal="center"/>
      <protection/>
    </xf>
    <xf numFmtId="0" fontId="10" fillId="0" borderId="20" xfId="47" applyFont="1" applyBorder="1" applyAlignment="1" applyProtection="1">
      <alignment horizontal="center"/>
      <protection/>
    </xf>
    <xf numFmtId="0" fontId="10" fillId="0" borderId="21" xfId="47" applyFont="1" applyBorder="1" applyAlignment="1" applyProtection="1">
      <alignment horizontal="center"/>
      <protection/>
    </xf>
    <xf numFmtId="2" fontId="21" fillId="24" borderId="12" xfId="47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2" fillId="0" borderId="22" xfId="0" applyFont="1" applyBorder="1" applyAlignment="1" applyProtection="1">
      <alignment horizontal="center"/>
      <protection/>
    </xf>
    <xf numFmtId="2" fontId="0" fillId="0" borderId="13" xfId="0" applyNumberFormat="1" applyBorder="1" applyAlignment="1" applyProtection="1">
      <alignment/>
      <protection/>
    </xf>
    <xf numFmtId="0" fontId="21" fillId="19" borderId="23" xfId="47" applyFont="1" applyFill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10" fillId="0" borderId="25" xfId="47" applyFont="1" applyBorder="1" applyAlignment="1" applyProtection="1">
      <alignment horizontal="center"/>
      <protection/>
    </xf>
    <xf numFmtId="0" fontId="10" fillId="0" borderId="26" xfId="47" applyFont="1" applyBorder="1" applyAlignment="1" applyProtection="1">
      <alignment horizontal="center"/>
      <protection/>
    </xf>
    <xf numFmtId="0" fontId="1" fillId="0" borderId="27" xfId="48" applyFont="1" applyFill="1" applyBorder="1" applyProtection="1">
      <alignment/>
      <protection/>
    </xf>
    <xf numFmtId="0" fontId="10" fillId="0" borderId="28" xfId="47" applyFont="1" applyBorder="1" applyAlignment="1" applyProtection="1">
      <alignment horizontal="center"/>
      <protection/>
    </xf>
    <xf numFmtId="0" fontId="10" fillId="0" borderId="29" xfId="47" applyFont="1" applyBorder="1" applyAlignment="1" applyProtection="1">
      <alignment horizontal="center"/>
      <protection/>
    </xf>
    <xf numFmtId="0" fontId="1" fillId="0" borderId="28" xfId="48" applyFont="1" applyFill="1" applyBorder="1" applyProtection="1">
      <alignment/>
      <protection/>
    </xf>
    <xf numFmtId="0" fontId="1" fillId="0" borderId="28" xfId="48" applyFont="1" applyFill="1" applyBorder="1" applyAlignment="1" applyProtection="1">
      <alignment vertical="top" wrapText="1"/>
      <protection/>
    </xf>
    <xf numFmtId="0" fontId="1" fillId="0" borderId="30" xfId="48" applyFont="1" applyFill="1" applyBorder="1" applyProtection="1">
      <alignment/>
      <protection/>
    </xf>
    <xf numFmtId="0" fontId="0" fillId="0" borderId="31" xfId="47" applyFont="1" applyFill="1" applyBorder="1" applyAlignment="1" applyProtection="1">
      <alignment horizontal="center"/>
      <protection/>
    </xf>
    <xf numFmtId="0" fontId="1" fillId="0" borderId="13" xfId="48" applyFont="1" applyFill="1" applyBorder="1" applyProtection="1">
      <alignment/>
      <protection/>
    </xf>
    <xf numFmtId="0" fontId="1" fillId="0" borderId="32" xfId="48" applyFont="1" applyBorder="1" applyAlignment="1" applyProtection="1">
      <alignment horizontal="center" vertical="center"/>
      <protection/>
    </xf>
    <xf numFmtId="0" fontId="1" fillId="0" borderId="33" xfId="48" applyFont="1" applyBorder="1" applyAlignment="1" applyProtection="1">
      <alignment horizontal="center" vertical="center"/>
      <protection/>
    </xf>
    <xf numFmtId="0" fontId="1" fillId="0" borderId="34" xfId="48" applyFont="1" applyBorder="1" applyAlignment="1" applyProtection="1">
      <alignment horizontal="center" vertical="center"/>
      <protection/>
    </xf>
    <xf numFmtId="0" fontId="1" fillId="25" borderId="35" xfId="48" applyFont="1" applyFill="1" applyBorder="1" applyProtection="1">
      <alignment/>
      <protection locked="0"/>
    </xf>
    <xf numFmtId="0" fontId="1" fillId="25" borderId="36" xfId="48" applyFont="1" applyFill="1" applyBorder="1" applyProtection="1">
      <alignment/>
      <protection locked="0"/>
    </xf>
    <xf numFmtId="0" fontId="1" fillId="25" borderId="37" xfId="48" applyFont="1" applyFill="1" applyBorder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9" fontId="0" fillId="0" borderId="33" xfId="0" applyNumberFormat="1" applyBorder="1" applyAlignment="1" applyProtection="1">
      <alignment horizontal="center"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9" fontId="0" fillId="0" borderId="41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4" xfId="0" applyFill="1" applyBorder="1" applyAlignment="1" applyProtection="1">
      <alignment/>
      <protection locked="0"/>
    </xf>
    <xf numFmtId="9" fontId="0" fillId="0" borderId="44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1_1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3:J31"/>
  <sheetViews>
    <sheetView showGridLines="0" tabSelected="1" zoomScale="115" zoomScaleNormal="115" zoomScaleSheetLayoutView="115" zoomScalePageLayoutView="0" workbookViewId="0" topLeftCell="A1">
      <selection activeCell="J8" sqref="J8"/>
    </sheetView>
  </sheetViews>
  <sheetFormatPr defaultColWidth="9.140625" defaultRowHeight="12.75"/>
  <cols>
    <col min="1" max="1" width="4.7109375" style="0" customWidth="1"/>
    <col min="2" max="2" width="0" style="0" hidden="1" customWidth="1"/>
    <col min="3" max="3" width="77.140625" style="0" customWidth="1"/>
    <col min="4" max="4" width="24.8515625" style="0" customWidth="1"/>
    <col min="5" max="5" width="9.00390625" style="1" customWidth="1"/>
    <col min="6" max="6" width="15.57421875" style="0" customWidth="1"/>
    <col min="7" max="7" width="12.421875" style="0" customWidth="1"/>
    <col min="8" max="8" width="14.421875" style="0" customWidth="1"/>
    <col min="9" max="9" width="8.140625" style="0" customWidth="1"/>
    <col min="10" max="10" width="13.28125" style="0" customWidth="1"/>
  </cols>
  <sheetData>
    <row r="2" ht="12.75" hidden="1"/>
    <row r="3" spans="3:10" ht="18">
      <c r="C3" s="7" t="s">
        <v>35</v>
      </c>
      <c r="D3" s="7"/>
      <c r="E3" s="7"/>
      <c r="F3" s="7"/>
      <c r="G3" s="7"/>
      <c r="H3" s="7"/>
      <c r="I3" s="7"/>
      <c r="J3" s="7"/>
    </row>
    <row r="5" spans="3:10" ht="13.5" thickBot="1">
      <c r="C5" s="8" t="s">
        <v>34</v>
      </c>
      <c r="D5" s="8"/>
      <c r="E5" s="8"/>
      <c r="F5" s="8"/>
      <c r="G5" s="8"/>
      <c r="H5" s="8"/>
      <c r="I5" s="8"/>
      <c r="J5" s="8"/>
    </row>
    <row r="6" spans="1:10" ht="13.5" thickBot="1">
      <c r="A6" s="19" t="s">
        <v>1</v>
      </c>
      <c r="B6" s="20"/>
      <c r="C6" s="21"/>
      <c r="D6" s="4"/>
      <c r="E6" s="3"/>
      <c r="F6" s="2"/>
      <c r="G6" s="2"/>
      <c r="H6" s="9" t="s">
        <v>0</v>
      </c>
      <c r="I6" s="9"/>
      <c r="J6" s="10"/>
    </row>
    <row r="7" spans="1:10" ht="39" thickBot="1">
      <c r="A7" s="22"/>
      <c r="B7" s="23" t="s">
        <v>1</v>
      </c>
      <c r="C7" s="24" t="s">
        <v>2</v>
      </c>
      <c r="D7" s="12" t="s">
        <v>3</v>
      </c>
      <c r="E7" s="13" t="s">
        <v>4</v>
      </c>
      <c r="F7" s="14" t="s">
        <v>5</v>
      </c>
      <c r="G7" s="15" t="s">
        <v>6</v>
      </c>
      <c r="H7" s="6" t="s">
        <v>7</v>
      </c>
      <c r="I7" s="6" t="s">
        <v>8</v>
      </c>
      <c r="J7" s="11" t="s">
        <v>9</v>
      </c>
    </row>
    <row r="8" spans="1:10" ht="15">
      <c r="A8" s="25">
        <v>1</v>
      </c>
      <c r="B8" s="26">
        <v>1</v>
      </c>
      <c r="C8" s="27" t="s">
        <v>10</v>
      </c>
      <c r="D8" s="38"/>
      <c r="E8" s="35" t="s">
        <v>11</v>
      </c>
      <c r="F8" s="16">
        <v>800</v>
      </c>
      <c r="G8" s="41"/>
      <c r="H8" s="42">
        <f>F8*G8</f>
        <v>0</v>
      </c>
      <c r="I8" s="43">
        <v>0.15</v>
      </c>
      <c r="J8" s="44">
        <f>H8*1.15</f>
        <v>0</v>
      </c>
    </row>
    <row r="9" spans="1:10" ht="15">
      <c r="A9" s="28">
        <v>2</v>
      </c>
      <c r="B9" s="29">
        <v>2</v>
      </c>
      <c r="C9" s="30" t="s">
        <v>17</v>
      </c>
      <c r="D9" s="39"/>
      <c r="E9" s="36" t="s">
        <v>11</v>
      </c>
      <c r="F9" s="17">
        <v>1500</v>
      </c>
      <c r="G9" s="45"/>
      <c r="H9" s="46">
        <f aca="true" t="shared" si="0" ref="H9:H30">F9*G9</f>
        <v>0</v>
      </c>
      <c r="I9" s="47">
        <v>0.15</v>
      </c>
      <c r="J9" s="48">
        <f aca="true" t="shared" si="1" ref="J9:J30">H9*1.15</f>
        <v>0</v>
      </c>
    </row>
    <row r="10" spans="1:10" ht="15">
      <c r="A10" s="25">
        <v>3</v>
      </c>
      <c r="B10" s="26">
        <v>3</v>
      </c>
      <c r="C10" s="30" t="s">
        <v>18</v>
      </c>
      <c r="D10" s="39"/>
      <c r="E10" s="36" t="s">
        <v>11</v>
      </c>
      <c r="F10" s="17">
        <v>1500</v>
      </c>
      <c r="G10" s="45"/>
      <c r="H10" s="46">
        <f t="shared" si="0"/>
        <v>0</v>
      </c>
      <c r="I10" s="47">
        <v>0.15</v>
      </c>
      <c r="J10" s="48">
        <f t="shared" si="1"/>
        <v>0</v>
      </c>
    </row>
    <row r="11" spans="1:10" ht="15">
      <c r="A11" s="28">
        <v>4</v>
      </c>
      <c r="B11" s="29">
        <v>4</v>
      </c>
      <c r="C11" s="30" t="s">
        <v>19</v>
      </c>
      <c r="D11" s="39"/>
      <c r="E11" s="36" t="s">
        <v>11</v>
      </c>
      <c r="F11" s="17">
        <v>300</v>
      </c>
      <c r="G11" s="45"/>
      <c r="H11" s="46">
        <f t="shared" si="0"/>
        <v>0</v>
      </c>
      <c r="I11" s="47">
        <v>0.15</v>
      </c>
      <c r="J11" s="48">
        <f t="shared" si="1"/>
        <v>0</v>
      </c>
    </row>
    <row r="12" spans="1:10" ht="15">
      <c r="A12" s="28">
        <v>5</v>
      </c>
      <c r="B12" s="26">
        <v>5</v>
      </c>
      <c r="C12" s="30" t="s">
        <v>19</v>
      </c>
      <c r="D12" s="39"/>
      <c r="E12" s="36" t="s">
        <v>11</v>
      </c>
      <c r="F12" s="17">
        <v>100</v>
      </c>
      <c r="G12" s="45"/>
      <c r="H12" s="46">
        <f t="shared" si="0"/>
        <v>0</v>
      </c>
      <c r="I12" s="47">
        <v>0.15</v>
      </c>
      <c r="J12" s="48">
        <f t="shared" si="1"/>
        <v>0</v>
      </c>
    </row>
    <row r="13" spans="1:10" ht="15">
      <c r="A13" s="25">
        <v>6</v>
      </c>
      <c r="B13" s="29">
        <v>6</v>
      </c>
      <c r="C13" s="30" t="s">
        <v>20</v>
      </c>
      <c r="D13" s="39"/>
      <c r="E13" s="36" t="s">
        <v>11</v>
      </c>
      <c r="F13" s="17">
        <v>900</v>
      </c>
      <c r="G13" s="45"/>
      <c r="H13" s="46">
        <f t="shared" si="0"/>
        <v>0</v>
      </c>
      <c r="I13" s="47">
        <v>0.15</v>
      </c>
      <c r="J13" s="48">
        <f t="shared" si="1"/>
        <v>0</v>
      </c>
    </row>
    <row r="14" spans="1:10" ht="15">
      <c r="A14" s="28">
        <v>7</v>
      </c>
      <c r="B14" s="26">
        <v>7</v>
      </c>
      <c r="C14" s="30" t="s">
        <v>21</v>
      </c>
      <c r="D14" s="39"/>
      <c r="E14" s="36" t="s">
        <v>11</v>
      </c>
      <c r="F14" s="17">
        <v>1000</v>
      </c>
      <c r="G14" s="45"/>
      <c r="H14" s="46">
        <f t="shared" si="0"/>
        <v>0</v>
      </c>
      <c r="I14" s="47">
        <v>0.15</v>
      </c>
      <c r="J14" s="48">
        <f t="shared" si="1"/>
        <v>0</v>
      </c>
    </row>
    <row r="15" spans="1:10" ht="15">
      <c r="A15" s="28">
        <v>8</v>
      </c>
      <c r="B15" s="29">
        <v>8</v>
      </c>
      <c r="C15" s="30" t="s">
        <v>22</v>
      </c>
      <c r="D15" s="39"/>
      <c r="E15" s="36" t="s">
        <v>11</v>
      </c>
      <c r="F15" s="17">
        <v>350</v>
      </c>
      <c r="G15" s="45"/>
      <c r="H15" s="46">
        <f t="shared" si="0"/>
        <v>0</v>
      </c>
      <c r="I15" s="47">
        <v>0.15</v>
      </c>
      <c r="J15" s="48">
        <f t="shared" si="1"/>
        <v>0</v>
      </c>
    </row>
    <row r="16" spans="1:10" ht="15">
      <c r="A16" s="25">
        <v>9</v>
      </c>
      <c r="B16" s="26">
        <v>9</v>
      </c>
      <c r="C16" s="30" t="s">
        <v>23</v>
      </c>
      <c r="D16" s="39"/>
      <c r="E16" s="36" t="s">
        <v>11</v>
      </c>
      <c r="F16" s="17">
        <v>350</v>
      </c>
      <c r="G16" s="45"/>
      <c r="H16" s="46">
        <f t="shared" si="0"/>
        <v>0</v>
      </c>
      <c r="I16" s="47">
        <v>0.15</v>
      </c>
      <c r="J16" s="48">
        <f t="shared" si="1"/>
        <v>0</v>
      </c>
    </row>
    <row r="17" spans="1:10" ht="15">
      <c r="A17" s="28">
        <v>10</v>
      </c>
      <c r="B17" s="29">
        <v>10</v>
      </c>
      <c r="C17" s="30" t="s">
        <v>12</v>
      </c>
      <c r="D17" s="39"/>
      <c r="E17" s="36" t="s">
        <v>11</v>
      </c>
      <c r="F17" s="17">
        <v>500</v>
      </c>
      <c r="G17" s="45"/>
      <c r="H17" s="46">
        <f t="shared" si="0"/>
        <v>0</v>
      </c>
      <c r="I17" s="47">
        <v>0.15</v>
      </c>
      <c r="J17" s="48">
        <f t="shared" si="1"/>
        <v>0</v>
      </c>
    </row>
    <row r="18" spans="1:10" ht="15">
      <c r="A18" s="28">
        <v>11</v>
      </c>
      <c r="B18" s="26">
        <v>11</v>
      </c>
      <c r="C18" s="30" t="s">
        <v>33</v>
      </c>
      <c r="D18" s="39"/>
      <c r="E18" s="36" t="s">
        <v>11</v>
      </c>
      <c r="F18" s="17">
        <v>50</v>
      </c>
      <c r="G18" s="45"/>
      <c r="H18" s="46">
        <f t="shared" si="0"/>
        <v>0</v>
      </c>
      <c r="I18" s="47">
        <v>0.15</v>
      </c>
      <c r="J18" s="48">
        <f t="shared" si="1"/>
        <v>0</v>
      </c>
    </row>
    <row r="19" spans="1:10" ht="15">
      <c r="A19" s="28">
        <v>12</v>
      </c>
      <c r="B19" s="26"/>
      <c r="C19" s="30" t="s">
        <v>24</v>
      </c>
      <c r="D19" s="39"/>
      <c r="E19" s="36" t="s">
        <v>11</v>
      </c>
      <c r="F19" s="17">
        <v>50</v>
      </c>
      <c r="G19" s="49"/>
      <c r="H19" s="46">
        <f t="shared" si="0"/>
        <v>0</v>
      </c>
      <c r="I19" s="47">
        <v>0.15</v>
      </c>
      <c r="J19" s="48">
        <f t="shared" si="1"/>
        <v>0</v>
      </c>
    </row>
    <row r="20" spans="1:10" ht="15">
      <c r="A20" s="28">
        <v>13</v>
      </c>
      <c r="B20" s="26"/>
      <c r="C20" s="30" t="s">
        <v>13</v>
      </c>
      <c r="D20" s="39"/>
      <c r="E20" s="36" t="s">
        <v>11</v>
      </c>
      <c r="F20" s="17">
        <v>400</v>
      </c>
      <c r="G20" s="49"/>
      <c r="H20" s="46">
        <f t="shared" si="0"/>
        <v>0</v>
      </c>
      <c r="I20" s="47">
        <v>0.15</v>
      </c>
      <c r="J20" s="48">
        <f t="shared" si="1"/>
        <v>0</v>
      </c>
    </row>
    <row r="21" spans="1:10" ht="15">
      <c r="A21" s="25">
        <v>14</v>
      </c>
      <c r="B21" s="26"/>
      <c r="C21" s="30" t="s">
        <v>25</v>
      </c>
      <c r="D21" s="39"/>
      <c r="E21" s="36" t="s">
        <v>11</v>
      </c>
      <c r="F21" s="17">
        <v>40</v>
      </c>
      <c r="G21" s="49"/>
      <c r="H21" s="46">
        <f t="shared" si="0"/>
        <v>0</v>
      </c>
      <c r="I21" s="47">
        <v>0.15</v>
      </c>
      <c r="J21" s="48">
        <f t="shared" si="1"/>
        <v>0</v>
      </c>
    </row>
    <row r="22" spans="1:10" ht="15">
      <c r="A22" s="28">
        <v>15</v>
      </c>
      <c r="B22" s="26"/>
      <c r="C22" s="30" t="s">
        <v>15</v>
      </c>
      <c r="D22" s="39"/>
      <c r="E22" s="36" t="s">
        <v>11</v>
      </c>
      <c r="F22" s="17">
        <v>100</v>
      </c>
      <c r="G22" s="49"/>
      <c r="H22" s="46">
        <f t="shared" si="0"/>
        <v>0</v>
      </c>
      <c r="I22" s="47">
        <v>0.15</v>
      </c>
      <c r="J22" s="48">
        <f t="shared" si="1"/>
        <v>0</v>
      </c>
    </row>
    <row r="23" spans="1:10" ht="15">
      <c r="A23" s="25">
        <v>16</v>
      </c>
      <c r="B23" s="26"/>
      <c r="C23" s="31" t="s">
        <v>14</v>
      </c>
      <c r="D23" s="39"/>
      <c r="E23" s="36" t="s">
        <v>11</v>
      </c>
      <c r="F23" s="17">
        <v>450</v>
      </c>
      <c r="G23" s="49"/>
      <c r="H23" s="46">
        <f t="shared" si="0"/>
        <v>0</v>
      </c>
      <c r="I23" s="47">
        <v>0.15</v>
      </c>
      <c r="J23" s="48">
        <f t="shared" si="1"/>
        <v>0</v>
      </c>
    </row>
    <row r="24" spans="1:10" ht="15">
      <c r="A24" s="28">
        <v>17</v>
      </c>
      <c r="B24" s="26"/>
      <c r="C24" s="30" t="s">
        <v>26</v>
      </c>
      <c r="D24" s="39"/>
      <c r="E24" s="36" t="s">
        <v>11</v>
      </c>
      <c r="F24" s="17">
        <v>30</v>
      </c>
      <c r="G24" s="49"/>
      <c r="H24" s="46">
        <f t="shared" si="0"/>
        <v>0</v>
      </c>
      <c r="I24" s="47">
        <v>0.15</v>
      </c>
      <c r="J24" s="48">
        <f t="shared" si="1"/>
        <v>0</v>
      </c>
    </row>
    <row r="25" spans="1:10" ht="15">
      <c r="A25" s="25">
        <v>18</v>
      </c>
      <c r="B25" s="26"/>
      <c r="C25" s="30" t="s">
        <v>27</v>
      </c>
      <c r="D25" s="39"/>
      <c r="E25" s="36" t="s">
        <v>11</v>
      </c>
      <c r="F25" s="17">
        <v>10</v>
      </c>
      <c r="G25" s="49"/>
      <c r="H25" s="46">
        <f t="shared" si="0"/>
        <v>0</v>
      </c>
      <c r="I25" s="47">
        <v>0.15</v>
      </c>
      <c r="J25" s="48">
        <f t="shared" si="1"/>
        <v>0</v>
      </c>
    </row>
    <row r="26" spans="1:10" ht="15">
      <c r="A26" s="28">
        <v>19</v>
      </c>
      <c r="B26" s="26"/>
      <c r="C26" s="30" t="s">
        <v>28</v>
      </c>
      <c r="D26" s="39"/>
      <c r="E26" s="36" t="s">
        <v>11</v>
      </c>
      <c r="F26" s="17">
        <v>120</v>
      </c>
      <c r="G26" s="49"/>
      <c r="H26" s="46">
        <f t="shared" si="0"/>
        <v>0</v>
      </c>
      <c r="I26" s="47">
        <v>0.15</v>
      </c>
      <c r="J26" s="48">
        <f t="shared" si="1"/>
        <v>0</v>
      </c>
    </row>
    <row r="27" spans="1:10" ht="15">
      <c r="A27" s="28">
        <v>20</v>
      </c>
      <c r="B27" s="26"/>
      <c r="C27" s="30" t="s">
        <v>29</v>
      </c>
      <c r="D27" s="39"/>
      <c r="E27" s="36" t="s">
        <v>11</v>
      </c>
      <c r="F27" s="17">
        <v>30</v>
      </c>
      <c r="G27" s="49"/>
      <c r="H27" s="46">
        <f t="shared" si="0"/>
        <v>0</v>
      </c>
      <c r="I27" s="47">
        <v>0.15</v>
      </c>
      <c r="J27" s="48">
        <f t="shared" si="1"/>
        <v>0</v>
      </c>
    </row>
    <row r="28" spans="1:10" ht="15">
      <c r="A28" s="25">
        <v>21</v>
      </c>
      <c r="B28" s="26"/>
      <c r="C28" s="30" t="s">
        <v>30</v>
      </c>
      <c r="D28" s="39"/>
      <c r="E28" s="36" t="s">
        <v>11</v>
      </c>
      <c r="F28" s="17">
        <v>20</v>
      </c>
      <c r="G28" s="49"/>
      <c r="H28" s="46">
        <f t="shared" si="0"/>
        <v>0</v>
      </c>
      <c r="I28" s="47">
        <v>0.15</v>
      </c>
      <c r="J28" s="48">
        <f t="shared" si="1"/>
        <v>0</v>
      </c>
    </row>
    <row r="29" spans="1:10" ht="15">
      <c r="A29" s="28">
        <v>22</v>
      </c>
      <c r="B29" s="26"/>
      <c r="C29" s="30" t="s">
        <v>31</v>
      </c>
      <c r="D29" s="39"/>
      <c r="E29" s="36" t="s">
        <v>11</v>
      </c>
      <c r="F29" s="17">
        <v>20</v>
      </c>
      <c r="G29" s="49"/>
      <c r="H29" s="46">
        <f t="shared" si="0"/>
        <v>0</v>
      </c>
      <c r="I29" s="47">
        <v>0.15</v>
      </c>
      <c r="J29" s="48">
        <f t="shared" si="1"/>
        <v>0</v>
      </c>
    </row>
    <row r="30" spans="1:10" ht="15.75" thickBot="1">
      <c r="A30" s="25">
        <v>23</v>
      </c>
      <c r="B30" s="26"/>
      <c r="C30" s="32" t="s">
        <v>32</v>
      </c>
      <c r="D30" s="40"/>
      <c r="E30" s="37" t="s">
        <v>11</v>
      </c>
      <c r="F30" s="18">
        <v>7</v>
      </c>
      <c r="G30" s="50"/>
      <c r="H30" s="51">
        <f t="shared" si="0"/>
        <v>0</v>
      </c>
      <c r="I30" s="52">
        <v>0.15</v>
      </c>
      <c r="J30" s="53">
        <f t="shared" si="1"/>
        <v>0</v>
      </c>
    </row>
    <row r="31" spans="1:10" ht="15.75" thickBot="1">
      <c r="A31" s="20"/>
      <c r="B31" s="33"/>
      <c r="C31" s="34" t="s">
        <v>16</v>
      </c>
      <c r="E31"/>
      <c r="H31" s="5">
        <f>SUM(H8:H30)</f>
        <v>0</v>
      </c>
      <c r="J31" s="5">
        <f>SUM(J8:J30)</f>
        <v>0</v>
      </c>
    </row>
  </sheetData>
  <sheetProtection password="EDB8" sheet="1" objects="1" scenarios="1" selectLockedCells="1"/>
  <mergeCells count="4">
    <mergeCell ref="C3:J3"/>
    <mergeCell ref="C5:J5"/>
    <mergeCell ref="H6:J6"/>
    <mergeCell ref="A6:A7"/>
  </mergeCells>
  <printOptions horizontalCentered="1" verticalCentered="1"/>
  <pageMargins left="0.15748031496062992" right="0.2362204724409449" top="0.4330708661417323" bottom="0.5118110236220472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Jonas</dc:creator>
  <cp:keywords/>
  <dc:description/>
  <cp:lastModifiedBy>Holzbachova</cp:lastModifiedBy>
  <cp:lastPrinted>2014-11-10T09:29:23Z</cp:lastPrinted>
  <dcterms:created xsi:type="dcterms:W3CDTF">2014-09-15T09:01:25Z</dcterms:created>
  <dcterms:modified xsi:type="dcterms:W3CDTF">2015-11-26T09:09:52Z</dcterms:modified>
  <cp:category/>
  <cp:version/>
  <cp:contentType/>
  <cp:contentStatus/>
</cp:coreProperties>
</file>