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440" windowHeight="122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<sst xmlns="http://schemas.openxmlformats.org/spreadsheetml/2006/main" count="29" uniqueCount="24">
  <si>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jednotka</t>
  </si>
  <si>
    <t>počet</t>
  </si>
  <si>
    <t>cena za jed.</t>
  </si>
  <si>
    <t>celkem Kč</t>
  </si>
  <si>
    <t>m</t>
  </si>
  <si>
    <t>m3</t>
  </si>
  <si>
    <t>kus</t>
  </si>
  <si>
    <t>Obsyp potrubí a objektů z nakupovaných materiálů štěrkopís.0 - 4mm</t>
  </si>
  <si>
    <t>Drenážní trubka DN 100 ( v případě výskytu podzemní vody v rýze)</t>
  </si>
  <si>
    <t>Zásyp jam, rýh, kolem objektů po vrstvách se zhutněním</t>
  </si>
  <si>
    <t>Výkaz výměr: Zásobování Jinonického potoka - vodovod DN 80</t>
  </si>
  <si>
    <t>kpl</t>
  </si>
  <si>
    <t xml:space="preserve"> Celkem </t>
  </si>
  <si>
    <t xml:space="preserve">Cena celkem v Kč bez DPH </t>
  </si>
  <si>
    <t>Zařízení staveniště 3 %</t>
  </si>
  <si>
    <t>Položky</t>
  </si>
  <si>
    <t xml:space="preserve">Hloubení rýh a melior. kanal.šířky do 2m paž i nepaž.tř. 1- 4 s odvozem včetně případného skládkovného </t>
  </si>
  <si>
    <t>Potrubí z trub plast tlak svař DN do 100 mm</t>
  </si>
  <si>
    <t>Potrubí z trub plast tlak svař. DN100 mm bezvýkopovou technologií</t>
  </si>
  <si>
    <t>Opravy komunikací, chodníků</t>
  </si>
  <si>
    <t>Další práce 10 %</t>
  </si>
  <si>
    <t>Šachty kanalizační z beton. dílců na potrubí DN do 200mm, hl. do 9 m</t>
  </si>
  <si>
    <t>Příloha č. 2</t>
  </si>
  <si>
    <t>Hloubení šachet zapaž. i nezapaž. tř. 1 - 4 včetně zajištění, hl. do 8 m, s odvozem včetně případného skládkovného, baňský způsob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</si>
</sst>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sz val="16"/>
      <name val="Arial CE"/>
      <family val="2"/>
    </font>
    <font>
      <b/>
      <sz val="10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2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2" fillId="0" borderId="24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0" fontId="0" fillId="0" borderId="31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34" xfId="0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0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3.875" style="0" customWidth="1"/>
    <col min="2" max="2" width="60.875" style="0" customWidth="1"/>
    <col min="4" max="4" width="10.125" style="0" customWidth="1"/>
    <col min="5" max="5" width="12.625" style="0" customWidth="1"/>
    <col min="6" max="6" width="11.375" style="0" bestFit="1" customWidth="1"/>
  </cols>
  <sheetData>
    <row r="2" ht="12.75">
      <c r="B2" t="s">
        <v>22</v>
      </c>
    </row>
    <row r="4" ht="15.75">
      <c r="B4" s="2" t="s">
        <v>10</v>
      </c>
    </row>
    <row r="5" ht="21" thickBot="1">
      <c r="B5" s="1"/>
    </row>
    <row r="6" spans="2:6" ht="13.5" thickBot="1">
      <c r="B6" s="16" t="s">
        <v>15</v>
      </c>
      <c r="C6" s="8" t="s">
        <v>0</v>
      </c>
      <c r="D6" s="9" t="s">
        <v>1</v>
      </c>
      <c r="E6" s="9" t="s">
        <v>2</v>
      </c>
      <c r="F6" s="10" t="s">
        <v>3</v>
      </c>
    </row>
    <row r="7" spans="2:6" ht="25.5">
      <c r="B7" s="17" t="s">
        <v>16</v>
      </c>
      <c r="C7" s="6" t="s">
        <v>5</v>
      </c>
      <c r="D7" s="5">
        <v>294.2</v>
      </c>
      <c r="E7" s="19">
        <v>0</v>
      </c>
      <c r="F7" s="33">
        <f>D7*E7</f>
        <v>0</v>
      </c>
    </row>
    <row r="8" spans="2:6" ht="25.5">
      <c r="B8" s="18" t="s">
        <v>23</v>
      </c>
      <c r="C8" s="7" t="s">
        <v>5</v>
      </c>
      <c r="D8" s="3">
        <v>160.17</v>
      </c>
      <c r="E8" s="20">
        <v>0</v>
      </c>
      <c r="F8" s="33">
        <f aca="true" t="shared" si="0" ref="F8:F15">D8*E8</f>
        <v>0</v>
      </c>
    </row>
    <row r="9" spans="2:6" ht="12.75">
      <c r="B9" s="15" t="s">
        <v>7</v>
      </c>
      <c r="C9" s="7" t="s">
        <v>5</v>
      </c>
      <c r="D9" s="3">
        <v>39</v>
      </c>
      <c r="E9" s="20">
        <v>0</v>
      </c>
      <c r="F9" s="33">
        <f>D9*E9</f>
        <v>0</v>
      </c>
    </row>
    <row r="10" spans="2:6" ht="12.75">
      <c r="B10" s="15" t="s">
        <v>17</v>
      </c>
      <c r="C10" s="7" t="s">
        <v>4</v>
      </c>
      <c r="D10" s="3">
        <v>122</v>
      </c>
      <c r="E10" s="20">
        <v>0</v>
      </c>
      <c r="F10" s="33">
        <f t="shared" si="0"/>
        <v>0</v>
      </c>
    </row>
    <row r="11" spans="2:6" ht="12.75">
      <c r="B11" s="15" t="s">
        <v>18</v>
      </c>
      <c r="C11" s="7" t="s">
        <v>4</v>
      </c>
      <c r="D11" s="3">
        <v>1168</v>
      </c>
      <c r="E11" s="20">
        <v>0</v>
      </c>
      <c r="F11" s="33">
        <f t="shared" si="0"/>
        <v>0</v>
      </c>
    </row>
    <row r="12" spans="2:6" ht="12.75">
      <c r="B12" s="15" t="s">
        <v>21</v>
      </c>
      <c r="C12" s="7" t="s">
        <v>6</v>
      </c>
      <c r="D12" s="3">
        <v>2</v>
      </c>
      <c r="E12" s="20">
        <v>0</v>
      </c>
      <c r="F12" s="33">
        <f t="shared" si="0"/>
        <v>0</v>
      </c>
    </row>
    <row r="13" spans="2:6" ht="12.75">
      <c r="B13" s="15" t="s">
        <v>8</v>
      </c>
      <c r="C13" s="7" t="s">
        <v>4</v>
      </c>
      <c r="D13" s="3">
        <v>122</v>
      </c>
      <c r="E13" s="20">
        <v>0</v>
      </c>
      <c r="F13" s="33">
        <f t="shared" si="0"/>
        <v>0</v>
      </c>
    </row>
    <row r="14" spans="2:6" ht="12.75">
      <c r="B14" s="15" t="s">
        <v>9</v>
      </c>
      <c r="C14" s="13" t="s">
        <v>5</v>
      </c>
      <c r="D14" s="14">
        <v>376</v>
      </c>
      <c r="E14" s="21">
        <v>0</v>
      </c>
      <c r="F14" s="34">
        <f t="shared" si="0"/>
        <v>0</v>
      </c>
    </row>
    <row r="15" spans="2:6" ht="13.5" thickBot="1">
      <c r="B15" s="12" t="s">
        <v>19</v>
      </c>
      <c r="C15" s="4" t="s">
        <v>11</v>
      </c>
      <c r="D15" s="4">
        <v>1</v>
      </c>
      <c r="E15" s="22">
        <f>0</f>
        <v>0</v>
      </c>
      <c r="F15" s="35">
        <f t="shared" si="0"/>
        <v>0</v>
      </c>
    </row>
    <row r="16" spans="2:6" ht="13.5" thickBot="1">
      <c r="B16" s="23" t="s">
        <v>12</v>
      </c>
      <c r="C16" s="24"/>
      <c r="D16" s="24"/>
      <c r="E16" s="25"/>
      <c r="F16" s="36">
        <f>SUM(F7:F15)</f>
        <v>0</v>
      </c>
    </row>
    <row r="17" spans="2:6" ht="12.75">
      <c r="B17" s="26" t="s">
        <v>20</v>
      </c>
      <c r="C17" s="27"/>
      <c r="D17" s="27"/>
      <c r="E17" s="27"/>
      <c r="F17" s="37">
        <f>F16*0.1</f>
        <v>0</v>
      </c>
    </row>
    <row r="18" spans="2:6" ht="13.5" thickBot="1">
      <c r="B18" s="28" t="s">
        <v>14</v>
      </c>
      <c r="C18" s="29"/>
      <c r="D18" s="29"/>
      <c r="E18" s="29"/>
      <c r="F18" s="38">
        <f>F16*0.03</f>
        <v>0</v>
      </c>
    </row>
    <row r="19" spans="2:6" ht="13.5" thickBot="1">
      <c r="B19" s="30" t="s">
        <v>13</v>
      </c>
      <c r="C19" s="31"/>
      <c r="D19" s="31"/>
      <c r="E19" s="32"/>
      <c r="F19" s="39">
        <f>F16+F17+F18</f>
        <v>0</v>
      </c>
    </row>
    <row r="20" ht="12.75">
      <c r="C20" s="11"/>
    </row>
  </sheetData>
  <sheetProtection password="EDB8" sheet="1" selectLockedCells="1"/>
  <mergeCells count="4">
    <mergeCell ref="B16:E16"/>
    <mergeCell ref="B17:E17"/>
    <mergeCell ref="B18:E18"/>
    <mergeCell ref="B19:E1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E1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Holzbachova</dc:creator>
  <cp:keywords/>
  <dc:description/>
  <cp:lastModifiedBy>Holzbachova</cp:lastModifiedBy>
  <dcterms:created xsi:type="dcterms:W3CDTF">2015-03-20T12:26:33Z</dcterms:created>
  <dcterms:modified xsi:type="dcterms:W3CDTF">2015-09-04T14:02:43Z</dcterms:modified>
  <cp:category/>
  <cp:version/>
  <cp:contentType/>
  <cp:contentStatus/>
</cp:coreProperties>
</file>