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965" activeTab="0"/>
  </bookViews>
  <sheets>
    <sheet name="Výkaz výměr" sheetId="1" r:id="rId1"/>
  </sheets>
  <definedNames>
    <definedName name="_xlnm.Print_Area" localSheetId="0">'Výkaz výměr'!$A$1:$F$83</definedName>
  </definedNames>
  <calcPr fullCalcOnLoad="1"/>
</workbook>
</file>

<file path=xl/sharedStrings.xml><?xml version="1.0" encoding="utf-8"?>
<sst xmlns="http://schemas.openxmlformats.org/spreadsheetml/2006/main" count="162" uniqueCount="92">
  <si>
    <t xml:space="preserve">VÝKAZ VÝMĚR: </t>
  </si>
  <si>
    <t>Název položky</t>
  </si>
  <si>
    <t>MJ</t>
  </si>
  <si>
    <t>Odstranění křovin a náletové vegetace s uložením do hromad ve vzdálenosti do 20 m</t>
  </si>
  <si>
    <t>Sekání trávy, rákosu se shrabáním a snosem do hromad ve vzdálenosti do 20 m</t>
  </si>
  <si>
    <t>Sběr komunálního odpadu</t>
  </si>
  <si>
    <t>Úklid sněhu</t>
  </si>
  <si>
    <t>Hrabání trávy, listí</t>
  </si>
  <si>
    <t>Ruční čištění komunikací</t>
  </si>
  <si>
    <t>Kácení stromů listnatých o průměru kmene 10-30 cm, s úpravou délky a přemístěním do 20 m</t>
  </si>
  <si>
    <t>kus</t>
  </si>
  <si>
    <t xml:space="preserve">Rozebrání záhozů a rovnanin na sucho </t>
  </si>
  <si>
    <t xml:space="preserve">Očištění lomového kamene od hlíny a písku </t>
  </si>
  <si>
    <t xml:space="preserve">Třídění lomového kamene nebo betonových tvárnic </t>
  </si>
  <si>
    <r>
      <t xml:space="preserve">Bourání zdiva železobetonového </t>
    </r>
    <r>
      <rPr>
        <sz val="10"/>
        <rFont val="Arial CE"/>
        <family val="0"/>
      </rPr>
      <t>ručními nástroji (elektrické nebo pneumatické)</t>
    </r>
  </si>
  <si>
    <t xml:space="preserve">Odkopávky nezapažené prováděné ručně </t>
  </si>
  <si>
    <t xml:space="preserve">Ruční výkop jam, rýh a šachet </t>
  </si>
  <si>
    <t xml:space="preserve">Hutnění násypů s hrubým urovnáním </t>
  </si>
  <si>
    <t>Násypy nehutněné s rozprostřením sypaniny ve vrstvách a s hrubým urovnáním</t>
  </si>
  <si>
    <t xml:space="preserve">Uložení sypaniny do násypů nezhutněných </t>
  </si>
  <si>
    <t>Zásyp jam po pařezech výkopkem z horniny získané při dobývání pařezů s hrubým urovnáním průměr &lt;30cm</t>
  </si>
  <si>
    <t>Založení trávníku lučního výsevem v rovině</t>
  </si>
  <si>
    <t>Založení trávníku lučního výsevem ve svahu &lt;1:2</t>
  </si>
  <si>
    <t>Rozprostření a urovnání ornice s příp. nutným přemístěním ze vzdálenosti &lt;30m v rovině nebo ve svahu sklonu do 1:5 při souvislé ploše &lt;500m2,  tl. vrstvy 10-15cm</t>
  </si>
  <si>
    <t xml:space="preserve">Plošná úprava terénu, nerovnosti do 10 cm v rovině </t>
  </si>
  <si>
    <t xml:space="preserve">Svahování trvalých svahů s přemístěním výkopku při svahování v zářezech </t>
  </si>
  <si>
    <t>Rozprostření a urovnání ornice s přemístěním z hromad nebo dočasných skládek ve vzdálenosti &lt;30m, ve svahu sklonu &gt;1 : 5 při souvislé ploše &lt;500m2</t>
  </si>
  <si>
    <t>Očištění tlakovou vodou líce kleneb</t>
  </si>
  <si>
    <t>Příplatek za ruční dočištění ocelovými kartáči</t>
  </si>
  <si>
    <t>hod</t>
  </si>
  <si>
    <t xml:space="preserve">Vyklínování uvol. kamenů, lomový kámen drobný </t>
  </si>
  <si>
    <t xml:space="preserve">Spár.zdiva hl.do 3 cm akt.maltou z lom.kamene dr. </t>
  </si>
  <si>
    <t xml:space="preserve">Vysekání spár do hl. 3 cm zdiva z lom.kamene drob. </t>
  </si>
  <si>
    <t>Montáž lešení</t>
  </si>
  <si>
    <t xml:space="preserve">Demontáž lešení </t>
  </si>
  <si>
    <t>Montáž potrubí různých DN</t>
  </si>
  <si>
    <t>Montáž šachet</t>
  </si>
  <si>
    <t>ks</t>
  </si>
  <si>
    <t>a</t>
  </si>
  <si>
    <r>
      <t>m</t>
    </r>
    <r>
      <rPr>
        <vertAlign val="superscript"/>
        <sz val="10"/>
        <rFont val="Arial CE"/>
        <family val="0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</si>
  <si>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</si>
  <si>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cena/j</t>
  </si>
  <si>
    <t>celkem</t>
  </si>
  <si>
    <t>Sběr komunálního odpadu ve vodě</t>
  </si>
  <si>
    <t>Prořezávky porostu s uložením do hromad ve vzdálenosti do 20 m</t>
  </si>
  <si>
    <t xml:space="preserve">Odstranění pařezů z opevnění, o průměru 10 - 30 cm </t>
  </si>
  <si>
    <t>Obsluha čerpadel</t>
  </si>
  <si>
    <t>Bourání konstrukcí, ručními nástroji (elektrické nebo pneumatické), z dílců prefabrikovaných s naložením nebo přesunem do 20m</t>
  </si>
  <si>
    <t>Bourání konstrukcí,ručními nástroji (elektrické nebo pneumatické), zděných z kamene, cihel, dlažeb z kamene, prostého nebo prokládaného betonu a asfaltobetonu s naložením nebo přesunem do 20m</t>
  </si>
  <si>
    <t>Násypy s rozprostřením sypaniny ve vrstvách, s hrubým urovnáním, zhutněním</t>
  </si>
  <si>
    <t>Úprava pláně vyrovnáním výškových rozdílů v zářezech nebo na násypech se zhutněním</t>
  </si>
  <si>
    <t>Montáž výztuže</t>
  </si>
  <si>
    <t>Přípravné práce</t>
  </si>
  <si>
    <t>m</t>
  </si>
  <si>
    <t>množství</t>
  </si>
  <si>
    <t>M - Dlažba z lomového kamene upraveného tl.20cm do bet. lože s vyspárováním</t>
  </si>
  <si>
    <t>M - Dlažba z lomového kamene upraveného, tl.40cm, v ploše &gt;20m2 do sklonu 1:2, na sucho s výplní spár drny</t>
  </si>
  <si>
    <t>M - Zhotovení podkladu nebo podsypu ze štěrkopísku s rozprostř., vlhčením a zhut. po zhut. tl. 15 cm</t>
  </si>
  <si>
    <t>M - Dlažba nebo přídlažba  z lom. kam.  tl. do 250 mm, bez vyplnění spár v ploše vodorovné nebo ve sklonu, s provedením lože tl. 50 mm ze štěrkopísku</t>
  </si>
  <si>
    <t>M - Dlažba z lomového kamene upraveného tl.30cm do bet. lože s vyspárováním</t>
  </si>
  <si>
    <t>M - Pokládka betonových prefabrikátů, panelů</t>
  </si>
  <si>
    <t>M - Omítka vnější torkretová tl.10mm betonových konstrukcí z cementové malty, s očištěním podkladu vodou bez rabicového pletiva</t>
  </si>
  <si>
    <t>M - Vyplnění spár zdiva z betonových prefabrikátů MC s vyčištěním spár na hl.&lt;70mm s vyspárováním</t>
  </si>
  <si>
    <t>M - Reprofilace podlah a mostovky sanačními maltami 1 vrstva tl. 10mm - hrubá</t>
  </si>
  <si>
    <t>M - Vyrovnání plochy sanačními maltami 2 vrstvy tl. 50mm - hrubá reprofilace</t>
  </si>
  <si>
    <t>M - Stěrka k vyrovnání ploch ze sanačních malt 1 vrstva tl. 2mm</t>
  </si>
  <si>
    <t>M - Stěrka k vyrovnání ploch ze sanačních malt 1 vrstva tl. 4mm</t>
  </si>
  <si>
    <t>M - Ochrana výstuže podlah ze sanačních malt 1 vrstva tl. 1mm - penetrace</t>
  </si>
  <si>
    <t>M - Obetonování potrubí betonem  v otevřeném výkopu</t>
  </si>
  <si>
    <t>M - Bednění pro obetonování potrubí v otevřeném výkopu</t>
  </si>
  <si>
    <t>M - Řezání stávajícího živičného krytu nebo podkladu hloubky do 150 mm</t>
  </si>
  <si>
    <t>M - Pokládka geotextilie</t>
  </si>
  <si>
    <t>M -  bednění ploch různých tvarů</t>
  </si>
  <si>
    <t xml:space="preserve">Demontáž bednění </t>
  </si>
  <si>
    <t>M - Převedení vody potrubím DN 500mm</t>
  </si>
  <si>
    <t xml:space="preserve">Ruční srovnání lom. kamene do figur na vzdálenost do 10m </t>
  </si>
  <si>
    <t xml:space="preserve">M - Betonáž základových pasů </t>
  </si>
  <si>
    <t xml:space="preserve">M - Oprava cihlového zdiva </t>
  </si>
  <si>
    <t xml:space="preserve">M - Oprava obkladního zdiva  z lomového kamene upraveného na MC </t>
  </si>
  <si>
    <t xml:space="preserve">M - Zdivo nadzákl. opěrné z lom.kam., obkladní vyspár. </t>
  </si>
  <si>
    <t>M - Zdivo rubové z lomového kamene upraveného na MC10 se zatřením spár</t>
  </si>
  <si>
    <t xml:space="preserve">M - Zdivo nadzákl. opěrné z lom. kam., na sucho 1 líc </t>
  </si>
  <si>
    <t xml:space="preserve">M - Výplň za opěrami z kamene drceného i těženého </t>
  </si>
  <si>
    <r>
      <t xml:space="preserve">M - Příprava podkladu z prostého betonu </t>
    </r>
    <r>
      <rPr>
        <sz val="10"/>
        <rFont val="Arial CE"/>
        <family val="0"/>
      </rPr>
      <t>pod dlažbu tl.&gt;200-250mm</t>
    </r>
  </si>
  <si>
    <t>M - Patka z kamene lomařsky upraveného pro dlažbu zděná na sucho bez výplně spár</t>
  </si>
  <si>
    <t>M - Rovnání záhozu z lomkam.tříděný &lt;80kg bez výpl.mezer</t>
  </si>
  <si>
    <t>M - Dlažba s vyklínováním a drnováním</t>
  </si>
  <si>
    <t xml:space="preserve">M - Klínování záhozu z lomového kamene neupraveného do 200kg </t>
  </si>
  <si>
    <t>M - Rovnanina z lomového kamene s vyklínováním spár a dutin úlomky kamene pro vodní stavby</t>
  </si>
  <si>
    <t>M - Schody z lomového kamene upraveného tl.30cm na cementovou maltu s vyspárováním</t>
  </si>
  <si>
    <t xml:space="preserve">Celkem bez DPH </t>
  </si>
  <si>
    <t>Pomocné a stavební práce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</si>
</sst>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 CE"/>
      <family val="0"/>
    </font>
    <font>
      <vertAlign val="superscript"/>
      <sz val="10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" fillId="0" borderId="10" xfId="46" applyNumberFormat="1" applyFont="1" applyBorder="1" applyAlignment="1">
      <alignment horizontal="center" shrinkToFit="1"/>
      <protection/>
    </xf>
    <xf numFmtId="49" fontId="0" fillId="33" borderId="10" xfId="0" applyNumberFormat="1" applyFill="1" applyBorder="1" applyAlignment="1">
      <alignment horizontal="center" vertical="top"/>
    </xf>
    <xf numFmtId="49" fontId="0" fillId="33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49" fontId="2" fillId="0" borderId="11" xfId="46" applyNumberFormat="1" applyFont="1" applyBorder="1" applyAlignment="1">
      <alignment horizontal="center" shrinkToFit="1"/>
      <protection/>
    </xf>
    <xf numFmtId="4" fontId="0" fillId="0" borderId="0" xfId="0" applyNumberFormat="1" applyAlignment="1">
      <alignment horizontal="center" vertical="center"/>
    </xf>
    <xf numFmtId="0" fontId="6" fillId="0" borderId="12" xfId="46" applyFont="1" applyFill="1" applyBorder="1" applyAlignment="1">
      <alignment horizontal="center"/>
      <protection/>
    </xf>
    <xf numFmtId="0" fontId="7" fillId="0" borderId="12" xfId="0" applyFont="1" applyBorder="1" applyAlignment="1">
      <alignment horizontal="center" vertical="center"/>
    </xf>
    <xf numFmtId="0" fontId="6" fillId="0" borderId="13" xfId="46" applyFont="1" applyFill="1" applyBorder="1" applyAlignment="1">
      <alignment horizontal="center"/>
      <protection/>
    </xf>
    <xf numFmtId="0" fontId="2" fillId="0" borderId="14" xfId="46" applyFont="1" applyBorder="1" applyAlignment="1">
      <alignment vertical="top" wrapText="1"/>
      <protection/>
    </xf>
    <xf numFmtId="49" fontId="0" fillId="33" borderId="14" xfId="0" applyNumberFormat="1" applyFont="1" applyFill="1" applyBorder="1" applyAlignment="1">
      <alignment horizontal="justify" vertical="top"/>
    </xf>
    <xf numFmtId="49" fontId="0" fillId="33" borderId="14" xfId="0" applyNumberFormat="1" applyFill="1" applyBorder="1" applyAlignment="1">
      <alignment horizontal="justify" vertical="top"/>
    </xf>
    <xf numFmtId="49" fontId="5" fillId="33" borderId="14" xfId="0" applyNumberFormat="1" applyFont="1" applyFill="1" applyBorder="1" applyAlignment="1">
      <alignment horizontal="center" vertical="top" wrapText="1"/>
    </xf>
    <xf numFmtId="49" fontId="0" fillId="33" borderId="14" xfId="0" applyNumberFormat="1" applyFont="1" applyFill="1" applyBorder="1" applyAlignment="1">
      <alignment horizontal="justify" vertical="top"/>
    </xf>
    <xf numFmtId="0" fontId="0" fillId="33" borderId="14" xfId="0" applyFont="1" applyFill="1" applyBorder="1" applyAlignment="1">
      <alignment/>
    </xf>
    <xf numFmtId="49" fontId="0" fillId="0" borderId="14" xfId="0" applyNumberFormat="1" applyFill="1" applyBorder="1" applyAlignment="1">
      <alignment horizontal="justify" vertical="top"/>
    </xf>
    <xf numFmtId="0" fontId="2" fillId="0" borderId="14" xfId="46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6" xfId="46" applyNumberFormat="1" applyFont="1" applyFill="1" applyBorder="1">
      <alignment/>
      <protection/>
    </xf>
    <xf numFmtId="0" fontId="6" fillId="0" borderId="17" xfId="46" applyFont="1" applyBorder="1" applyAlignment="1">
      <alignment horizontal="center" vertical="top"/>
      <protection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3"/>
  <sheetViews>
    <sheetView tabSelected="1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9.00390625" defaultRowHeight="10.5" customHeight="1"/>
  <cols>
    <col min="1" max="1" width="3.25390625" style="0" customWidth="1"/>
    <col min="2" max="2" width="109.125" style="0" customWidth="1"/>
    <col min="3" max="3" width="6.75390625" style="0" customWidth="1"/>
    <col min="4" max="4" width="7.875" style="1" customWidth="1"/>
    <col min="5" max="5" width="9.00390625" style="1" customWidth="1"/>
    <col min="6" max="6" width="12.625" style="8" customWidth="1"/>
    <col min="7" max="7" width="12.625" style="1" bestFit="1" customWidth="1"/>
  </cols>
  <sheetData>
    <row r="1" spans="1:6" ht="33.75" customHeight="1">
      <c r="A1" s="44" t="s">
        <v>0</v>
      </c>
      <c r="B1" s="44"/>
      <c r="C1" s="44"/>
      <c r="D1" s="44"/>
      <c r="E1" s="44"/>
      <c r="F1" s="44"/>
    </row>
    <row r="2" spans="1:6" ht="12" customHeight="1">
      <c r="A2" s="43" t="s">
        <v>91</v>
      </c>
      <c r="B2" s="43"/>
      <c r="C2" s="43"/>
      <c r="D2" s="43"/>
      <c r="E2" s="43"/>
      <c r="F2" s="43"/>
    </row>
    <row r="3" ht="12.75" customHeight="1" thickBot="1"/>
    <row r="4" spans="1:6" ht="12.75" customHeight="1" thickBot="1">
      <c r="A4" s="22"/>
      <c r="B4" s="11" t="s">
        <v>1</v>
      </c>
      <c r="C4" s="9" t="s">
        <v>2</v>
      </c>
      <c r="D4" s="10" t="s">
        <v>41</v>
      </c>
      <c r="E4" s="29" t="s">
        <v>54</v>
      </c>
      <c r="F4" s="32" t="s">
        <v>42</v>
      </c>
    </row>
    <row r="5" spans="1:6" ht="14.25">
      <c r="A5" s="23">
        <v>1</v>
      </c>
      <c r="B5" s="12" t="s">
        <v>3</v>
      </c>
      <c r="C5" s="2" t="s">
        <v>40</v>
      </c>
      <c r="D5" s="45"/>
      <c r="E5" s="30">
        <v>8800</v>
      </c>
      <c r="F5" s="33">
        <f>D5*E5</f>
        <v>0</v>
      </c>
    </row>
    <row r="6" spans="1:6" ht="12.75">
      <c r="A6" s="23">
        <v>2</v>
      </c>
      <c r="B6" s="12" t="s">
        <v>4</v>
      </c>
      <c r="C6" s="2" t="s">
        <v>38</v>
      </c>
      <c r="D6" s="45"/>
      <c r="E6" s="30">
        <v>784</v>
      </c>
      <c r="F6" s="33">
        <f aca="true" t="shared" si="0" ref="F6:F69">D6*E6</f>
        <v>0</v>
      </c>
    </row>
    <row r="7" spans="1:6" ht="12.75">
      <c r="A7" s="23">
        <v>3</v>
      </c>
      <c r="B7" s="12" t="s">
        <v>5</v>
      </c>
      <c r="C7" s="2" t="s">
        <v>29</v>
      </c>
      <c r="D7" s="45"/>
      <c r="E7" s="30">
        <v>4000</v>
      </c>
      <c r="F7" s="33">
        <f t="shared" si="0"/>
        <v>0</v>
      </c>
    </row>
    <row r="8" spans="1:6" ht="12.75">
      <c r="A8" s="23">
        <v>4</v>
      </c>
      <c r="B8" s="12" t="s">
        <v>43</v>
      </c>
      <c r="C8" s="2" t="s">
        <v>29</v>
      </c>
      <c r="D8" s="45"/>
      <c r="E8" s="30">
        <v>528</v>
      </c>
      <c r="F8" s="33">
        <f t="shared" si="0"/>
        <v>0</v>
      </c>
    </row>
    <row r="9" spans="1:6" ht="12.75">
      <c r="A9" s="23">
        <v>5</v>
      </c>
      <c r="B9" s="12" t="s">
        <v>6</v>
      </c>
      <c r="C9" s="2" t="s">
        <v>29</v>
      </c>
      <c r="D9" s="45"/>
      <c r="E9" s="30">
        <v>250</v>
      </c>
      <c r="F9" s="33">
        <f t="shared" si="0"/>
        <v>0</v>
      </c>
    </row>
    <row r="10" spans="1:6" ht="12.75">
      <c r="A10" s="23">
        <v>6</v>
      </c>
      <c r="B10" s="12" t="s">
        <v>7</v>
      </c>
      <c r="C10" s="2" t="s">
        <v>38</v>
      </c>
      <c r="D10" s="45"/>
      <c r="E10" s="30">
        <v>782</v>
      </c>
      <c r="F10" s="33">
        <f t="shared" si="0"/>
        <v>0</v>
      </c>
    </row>
    <row r="11" spans="1:6" ht="12.75">
      <c r="A11" s="23">
        <v>7</v>
      </c>
      <c r="B11" s="13" t="s">
        <v>8</v>
      </c>
      <c r="C11" s="4" t="s">
        <v>29</v>
      </c>
      <c r="D11" s="45"/>
      <c r="E11" s="30">
        <v>186</v>
      </c>
      <c r="F11" s="33">
        <f t="shared" si="0"/>
        <v>0</v>
      </c>
    </row>
    <row r="12" spans="1:6" ht="12.75">
      <c r="A12" s="23">
        <v>8</v>
      </c>
      <c r="B12" s="12" t="s">
        <v>9</v>
      </c>
      <c r="C12" s="2" t="s">
        <v>10</v>
      </c>
      <c r="D12" s="45"/>
      <c r="E12" s="30">
        <v>84</v>
      </c>
      <c r="F12" s="33">
        <f t="shared" si="0"/>
        <v>0</v>
      </c>
    </row>
    <row r="13" spans="1:6" ht="12.75">
      <c r="A13" s="23">
        <v>9</v>
      </c>
      <c r="B13" s="12" t="s">
        <v>44</v>
      </c>
      <c r="C13" s="2" t="s">
        <v>38</v>
      </c>
      <c r="D13" s="45"/>
      <c r="E13" s="30">
        <v>330</v>
      </c>
      <c r="F13" s="33">
        <f t="shared" si="0"/>
        <v>0</v>
      </c>
    </row>
    <row r="14" spans="1:6" ht="12.75">
      <c r="A14" s="23">
        <v>10</v>
      </c>
      <c r="B14" s="12" t="s">
        <v>45</v>
      </c>
      <c r="C14" s="2" t="s">
        <v>10</v>
      </c>
      <c r="D14" s="45"/>
      <c r="E14" s="30">
        <v>113</v>
      </c>
      <c r="F14" s="33">
        <f t="shared" si="0"/>
        <v>0</v>
      </c>
    </row>
    <row r="15" spans="1:6" ht="14.25">
      <c r="A15" s="23">
        <v>11</v>
      </c>
      <c r="B15" s="12" t="s">
        <v>11</v>
      </c>
      <c r="C15" s="3" t="s">
        <v>39</v>
      </c>
      <c r="D15" s="45"/>
      <c r="E15" s="30">
        <v>380</v>
      </c>
      <c r="F15" s="33">
        <f t="shared" si="0"/>
        <v>0</v>
      </c>
    </row>
    <row r="16" spans="1:6" ht="14.25">
      <c r="A16" s="23">
        <v>12</v>
      </c>
      <c r="B16" s="12" t="s">
        <v>12</v>
      </c>
      <c r="C16" s="3" t="s">
        <v>39</v>
      </c>
      <c r="D16" s="45"/>
      <c r="E16" s="30">
        <v>180</v>
      </c>
      <c r="F16" s="33">
        <f t="shared" si="0"/>
        <v>0</v>
      </c>
    </row>
    <row r="17" spans="1:6" ht="14.25">
      <c r="A17" s="23">
        <v>13</v>
      </c>
      <c r="B17" s="12" t="s">
        <v>13</v>
      </c>
      <c r="C17" s="3" t="s">
        <v>39</v>
      </c>
      <c r="D17" s="45"/>
      <c r="E17" s="30">
        <v>256</v>
      </c>
      <c r="F17" s="33">
        <f t="shared" si="0"/>
        <v>0</v>
      </c>
    </row>
    <row r="18" spans="1:6" ht="14.25">
      <c r="A18" s="23">
        <v>14</v>
      </c>
      <c r="B18" s="12" t="s">
        <v>75</v>
      </c>
      <c r="C18" s="3" t="s">
        <v>39</v>
      </c>
      <c r="D18" s="45"/>
      <c r="E18" s="30">
        <v>120</v>
      </c>
      <c r="F18" s="33">
        <f t="shared" si="0"/>
        <v>0</v>
      </c>
    </row>
    <row r="19" spans="1:6" ht="12.75">
      <c r="A19" s="23">
        <v>15</v>
      </c>
      <c r="B19" s="13" t="s">
        <v>74</v>
      </c>
      <c r="C19" s="4" t="s">
        <v>53</v>
      </c>
      <c r="D19" s="45"/>
      <c r="E19" s="30">
        <v>590</v>
      </c>
      <c r="F19" s="33">
        <f t="shared" si="0"/>
        <v>0</v>
      </c>
    </row>
    <row r="20" spans="1:6" ht="12.75">
      <c r="A20" s="23">
        <v>16</v>
      </c>
      <c r="B20" s="14" t="s">
        <v>46</v>
      </c>
      <c r="C20" s="4" t="s">
        <v>29</v>
      </c>
      <c r="D20" s="45"/>
      <c r="E20" s="30">
        <v>1017</v>
      </c>
      <c r="F20" s="33">
        <f t="shared" si="0"/>
        <v>0</v>
      </c>
    </row>
    <row r="21" spans="1:6" ht="14.25">
      <c r="A21" s="23">
        <v>17</v>
      </c>
      <c r="B21" s="14" t="s">
        <v>14</v>
      </c>
      <c r="C21" s="3" t="s">
        <v>39</v>
      </c>
      <c r="D21" s="45"/>
      <c r="E21" s="30">
        <v>90</v>
      </c>
      <c r="F21" s="33">
        <f t="shared" si="0"/>
        <v>0</v>
      </c>
    </row>
    <row r="22" spans="1:6" ht="25.5">
      <c r="A22" s="23">
        <v>18</v>
      </c>
      <c r="B22" s="14" t="s">
        <v>47</v>
      </c>
      <c r="C22" s="3" t="s">
        <v>39</v>
      </c>
      <c r="D22" s="45"/>
      <c r="E22" s="30">
        <v>90</v>
      </c>
      <c r="F22" s="33">
        <f t="shared" si="0"/>
        <v>0</v>
      </c>
    </row>
    <row r="23" spans="1:6" ht="22.5">
      <c r="A23" s="23">
        <v>19</v>
      </c>
      <c r="B23" s="15" t="s">
        <v>48</v>
      </c>
      <c r="C23" s="3" t="s">
        <v>39</v>
      </c>
      <c r="D23" s="45"/>
      <c r="E23" s="30">
        <v>90</v>
      </c>
      <c r="F23" s="33">
        <f t="shared" si="0"/>
        <v>0</v>
      </c>
    </row>
    <row r="24" spans="1:6" ht="14.25">
      <c r="A24" s="23">
        <v>14</v>
      </c>
      <c r="B24" s="14" t="s">
        <v>15</v>
      </c>
      <c r="C24" s="3" t="s">
        <v>39</v>
      </c>
      <c r="D24" s="45"/>
      <c r="E24" s="30">
        <v>180</v>
      </c>
      <c r="F24" s="33">
        <f t="shared" si="0"/>
        <v>0</v>
      </c>
    </row>
    <row r="25" spans="1:6" ht="14.25">
      <c r="A25" s="23">
        <v>20</v>
      </c>
      <c r="B25" s="12" t="s">
        <v>16</v>
      </c>
      <c r="C25" s="3" t="s">
        <v>39</v>
      </c>
      <c r="D25" s="45"/>
      <c r="E25" s="30">
        <v>210</v>
      </c>
      <c r="F25" s="33">
        <f t="shared" si="0"/>
        <v>0</v>
      </c>
    </row>
    <row r="26" spans="1:6" ht="14.25">
      <c r="A26" s="23">
        <v>21</v>
      </c>
      <c r="B26" s="14" t="s">
        <v>17</v>
      </c>
      <c r="C26" s="3" t="s">
        <v>39</v>
      </c>
      <c r="D26" s="45"/>
      <c r="E26" s="30">
        <v>800</v>
      </c>
      <c r="F26" s="33">
        <f t="shared" si="0"/>
        <v>0</v>
      </c>
    </row>
    <row r="27" spans="1:6" ht="14.25">
      <c r="A27" s="23">
        <v>22</v>
      </c>
      <c r="B27" s="14" t="s">
        <v>49</v>
      </c>
      <c r="C27" s="3" t="s">
        <v>39</v>
      </c>
      <c r="D27" s="45"/>
      <c r="E27" s="30">
        <v>800</v>
      </c>
      <c r="F27" s="33">
        <f t="shared" si="0"/>
        <v>0</v>
      </c>
    </row>
    <row r="28" spans="1:6" ht="14.25">
      <c r="A28" s="23">
        <v>23</v>
      </c>
      <c r="B28" s="16" t="s">
        <v>18</v>
      </c>
      <c r="C28" s="3" t="s">
        <v>39</v>
      </c>
      <c r="D28" s="45"/>
      <c r="E28" s="30">
        <v>680</v>
      </c>
      <c r="F28" s="33">
        <f t="shared" si="0"/>
        <v>0</v>
      </c>
    </row>
    <row r="29" spans="1:6" ht="14.25">
      <c r="A29" s="23">
        <v>24</v>
      </c>
      <c r="B29" s="12" t="s">
        <v>19</v>
      </c>
      <c r="C29" s="3" t="s">
        <v>39</v>
      </c>
      <c r="D29" s="45"/>
      <c r="E29" s="30">
        <v>800</v>
      </c>
      <c r="F29" s="33">
        <f t="shared" si="0"/>
        <v>0</v>
      </c>
    </row>
    <row r="30" spans="1:6" ht="12.75">
      <c r="A30" s="23">
        <v>25</v>
      </c>
      <c r="B30" s="16" t="s">
        <v>20</v>
      </c>
      <c r="C30" s="3" t="s">
        <v>10</v>
      </c>
      <c r="D30" s="45"/>
      <c r="E30" s="30">
        <v>113</v>
      </c>
      <c r="F30" s="33">
        <f t="shared" si="0"/>
        <v>0</v>
      </c>
    </row>
    <row r="31" spans="1:6" ht="14.25">
      <c r="A31" s="23">
        <v>26</v>
      </c>
      <c r="B31" s="16" t="s">
        <v>21</v>
      </c>
      <c r="C31" s="2" t="s">
        <v>40</v>
      </c>
      <c r="D31" s="45"/>
      <c r="E31" s="30">
        <v>1000</v>
      </c>
      <c r="F31" s="33">
        <f t="shared" si="0"/>
        <v>0</v>
      </c>
    </row>
    <row r="32" spans="1:6" ht="14.25">
      <c r="A32" s="23">
        <v>27</v>
      </c>
      <c r="B32" s="16" t="s">
        <v>22</v>
      </c>
      <c r="C32" s="2" t="s">
        <v>40</v>
      </c>
      <c r="D32" s="45"/>
      <c r="E32" s="30">
        <v>1000</v>
      </c>
      <c r="F32" s="33">
        <f t="shared" si="0"/>
        <v>0</v>
      </c>
    </row>
    <row r="33" spans="1:6" ht="14.25">
      <c r="A33" s="23">
        <v>28</v>
      </c>
      <c r="B33" s="14" t="s">
        <v>50</v>
      </c>
      <c r="C33" s="2" t="s">
        <v>40</v>
      </c>
      <c r="D33" s="45"/>
      <c r="E33" s="30">
        <v>880</v>
      </c>
      <c r="F33" s="33">
        <f t="shared" si="0"/>
        <v>0</v>
      </c>
    </row>
    <row r="34" spans="1:6" ht="25.5">
      <c r="A34" s="23">
        <v>29</v>
      </c>
      <c r="B34" s="16" t="s">
        <v>23</v>
      </c>
      <c r="C34" s="2" t="s">
        <v>40</v>
      </c>
      <c r="D34" s="45"/>
      <c r="E34" s="30">
        <v>680</v>
      </c>
      <c r="F34" s="33">
        <f t="shared" si="0"/>
        <v>0</v>
      </c>
    </row>
    <row r="35" spans="1:6" ht="14.25">
      <c r="A35" s="23">
        <v>30</v>
      </c>
      <c r="B35" s="12" t="s">
        <v>24</v>
      </c>
      <c r="C35" s="2" t="s">
        <v>40</v>
      </c>
      <c r="D35" s="45"/>
      <c r="E35" s="30">
        <v>870</v>
      </c>
      <c r="F35" s="33">
        <f t="shared" si="0"/>
        <v>0</v>
      </c>
    </row>
    <row r="36" spans="1:6" ht="14.25">
      <c r="A36" s="23">
        <v>31</v>
      </c>
      <c r="B36" s="14" t="s">
        <v>25</v>
      </c>
      <c r="C36" s="2" t="s">
        <v>40</v>
      </c>
      <c r="D36" s="45"/>
      <c r="E36" s="30">
        <v>950</v>
      </c>
      <c r="F36" s="33">
        <f t="shared" si="0"/>
        <v>0</v>
      </c>
    </row>
    <row r="37" spans="1:6" ht="25.5">
      <c r="A37" s="23">
        <v>32</v>
      </c>
      <c r="B37" s="14" t="s">
        <v>26</v>
      </c>
      <c r="C37" s="2" t="s">
        <v>40</v>
      </c>
      <c r="D37" s="45"/>
      <c r="E37" s="30">
        <v>950</v>
      </c>
      <c r="F37" s="33">
        <f t="shared" si="0"/>
        <v>0</v>
      </c>
    </row>
    <row r="38" spans="1:6" ht="14.25">
      <c r="A38" s="23">
        <v>33</v>
      </c>
      <c r="B38" s="14" t="s">
        <v>27</v>
      </c>
      <c r="C38" s="2" t="s">
        <v>40</v>
      </c>
      <c r="D38" s="45"/>
      <c r="E38" s="30">
        <v>125</v>
      </c>
      <c r="F38" s="33">
        <f t="shared" si="0"/>
        <v>0</v>
      </c>
    </row>
    <row r="39" spans="1:6" ht="14.25">
      <c r="A39" s="23">
        <v>34</v>
      </c>
      <c r="B39" s="14" t="s">
        <v>28</v>
      </c>
      <c r="C39" s="2" t="s">
        <v>40</v>
      </c>
      <c r="D39" s="45"/>
      <c r="E39" s="30">
        <v>184</v>
      </c>
      <c r="F39" s="33">
        <f t="shared" si="0"/>
        <v>0</v>
      </c>
    </row>
    <row r="40" spans="1:6" ht="12.75">
      <c r="A40" s="23">
        <v>35</v>
      </c>
      <c r="B40" s="12" t="s">
        <v>76</v>
      </c>
      <c r="C40" s="2" t="s">
        <v>29</v>
      </c>
      <c r="D40" s="45"/>
      <c r="E40" s="30">
        <v>560</v>
      </c>
      <c r="F40" s="33">
        <f t="shared" si="0"/>
        <v>0</v>
      </c>
    </row>
    <row r="41" spans="1:6" ht="14.25">
      <c r="A41" s="23">
        <v>36</v>
      </c>
      <c r="B41" s="12" t="s">
        <v>30</v>
      </c>
      <c r="C41" s="2" t="s">
        <v>40</v>
      </c>
      <c r="D41" s="45"/>
      <c r="E41" s="30">
        <v>350</v>
      </c>
      <c r="F41" s="33">
        <f t="shared" si="0"/>
        <v>0</v>
      </c>
    </row>
    <row r="42" spans="1:6" ht="14.25">
      <c r="A42" s="23">
        <v>37</v>
      </c>
      <c r="B42" s="12" t="s">
        <v>31</v>
      </c>
      <c r="C42" s="2" t="s">
        <v>40</v>
      </c>
      <c r="D42" s="45"/>
      <c r="E42" s="30">
        <v>250</v>
      </c>
      <c r="F42" s="33">
        <f t="shared" si="0"/>
        <v>0</v>
      </c>
    </row>
    <row r="43" spans="1:6" ht="14.25">
      <c r="A43" s="23">
        <v>38</v>
      </c>
      <c r="B43" s="12" t="s">
        <v>32</v>
      </c>
      <c r="C43" s="2" t="s">
        <v>40</v>
      </c>
      <c r="D43" s="45"/>
      <c r="E43" s="30">
        <v>250</v>
      </c>
      <c r="F43" s="33">
        <f t="shared" si="0"/>
        <v>0</v>
      </c>
    </row>
    <row r="44" spans="1:6" ht="14.25">
      <c r="A44" s="23">
        <v>39</v>
      </c>
      <c r="B44" s="14" t="s">
        <v>77</v>
      </c>
      <c r="C44" s="3" t="s">
        <v>39</v>
      </c>
      <c r="D44" s="45"/>
      <c r="E44" s="30">
        <v>40</v>
      </c>
      <c r="F44" s="33">
        <f t="shared" si="0"/>
        <v>0</v>
      </c>
    </row>
    <row r="45" spans="1:6" ht="14.25">
      <c r="A45" s="23">
        <v>40</v>
      </c>
      <c r="B45" s="14" t="s">
        <v>78</v>
      </c>
      <c r="C45" s="3" t="s">
        <v>39</v>
      </c>
      <c r="D45" s="45"/>
      <c r="E45" s="30">
        <v>150</v>
      </c>
      <c r="F45" s="33">
        <f t="shared" si="0"/>
        <v>0</v>
      </c>
    </row>
    <row r="46" spans="1:6" ht="14.25">
      <c r="A46" s="23">
        <v>41</v>
      </c>
      <c r="B46" s="12" t="s">
        <v>79</v>
      </c>
      <c r="C46" s="3" t="s">
        <v>39</v>
      </c>
      <c r="D46" s="45"/>
      <c r="E46" s="30">
        <v>275</v>
      </c>
      <c r="F46" s="33">
        <f t="shared" si="0"/>
        <v>0</v>
      </c>
    </row>
    <row r="47" spans="1:6" ht="14.25">
      <c r="A47" s="23">
        <v>42</v>
      </c>
      <c r="B47" s="14" t="s">
        <v>80</v>
      </c>
      <c r="C47" s="3" t="s">
        <v>39</v>
      </c>
      <c r="D47" s="45"/>
      <c r="E47" s="30">
        <v>190</v>
      </c>
      <c r="F47" s="33">
        <f t="shared" si="0"/>
        <v>0</v>
      </c>
    </row>
    <row r="48" spans="1:6" ht="14.25">
      <c r="A48" s="23">
        <v>43</v>
      </c>
      <c r="B48" s="12" t="s">
        <v>81</v>
      </c>
      <c r="C48" s="3" t="s">
        <v>39</v>
      </c>
      <c r="D48" s="45"/>
      <c r="E48" s="30">
        <v>190</v>
      </c>
      <c r="F48" s="33">
        <f t="shared" si="0"/>
        <v>0</v>
      </c>
    </row>
    <row r="49" spans="1:6" ht="14.25">
      <c r="A49" s="23">
        <v>44</v>
      </c>
      <c r="B49" s="12" t="s">
        <v>82</v>
      </c>
      <c r="C49" s="3" t="s">
        <v>39</v>
      </c>
      <c r="D49" s="45"/>
      <c r="E49" s="30">
        <v>190</v>
      </c>
      <c r="F49" s="33">
        <f t="shared" si="0"/>
        <v>0</v>
      </c>
    </row>
    <row r="50" spans="1:6" ht="14.25">
      <c r="A50" s="23">
        <v>45</v>
      </c>
      <c r="B50" s="14" t="s">
        <v>83</v>
      </c>
      <c r="C50" s="2" t="s">
        <v>40</v>
      </c>
      <c r="D50" s="45"/>
      <c r="E50" s="30">
        <v>1400</v>
      </c>
      <c r="F50" s="33">
        <f t="shared" si="0"/>
        <v>0</v>
      </c>
    </row>
    <row r="51" spans="1:6" ht="14.25">
      <c r="A51" s="23">
        <v>46</v>
      </c>
      <c r="B51" s="13" t="s">
        <v>84</v>
      </c>
      <c r="C51" s="3" t="s">
        <v>39</v>
      </c>
      <c r="D51" s="45"/>
      <c r="E51" s="30">
        <v>450</v>
      </c>
      <c r="F51" s="33">
        <f t="shared" si="0"/>
        <v>0</v>
      </c>
    </row>
    <row r="52" spans="1:6" ht="14.25">
      <c r="A52" s="23">
        <v>47</v>
      </c>
      <c r="B52" s="13" t="s">
        <v>85</v>
      </c>
      <c r="C52" s="3" t="s">
        <v>39</v>
      </c>
      <c r="D52" s="45"/>
      <c r="E52" s="30">
        <v>450</v>
      </c>
      <c r="F52" s="33">
        <f t="shared" si="0"/>
        <v>0</v>
      </c>
    </row>
    <row r="53" spans="1:6" ht="14.25">
      <c r="A53" s="23">
        <v>48</v>
      </c>
      <c r="B53" s="17" t="s">
        <v>86</v>
      </c>
      <c r="C53" s="2" t="s">
        <v>40</v>
      </c>
      <c r="D53" s="45"/>
      <c r="E53" s="30">
        <v>650</v>
      </c>
      <c r="F53" s="33">
        <f t="shared" si="0"/>
        <v>0</v>
      </c>
    </row>
    <row r="54" spans="1:6" ht="14.25">
      <c r="A54" s="23">
        <v>49</v>
      </c>
      <c r="B54" s="14" t="s">
        <v>87</v>
      </c>
      <c r="C54" s="3" t="s">
        <v>39</v>
      </c>
      <c r="D54" s="45"/>
      <c r="E54" s="30">
        <v>504</v>
      </c>
      <c r="F54" s="33">
        <f t="shared" si="0"/>
        <v>0</v>
      </c>
    </row>
    <row r="55" spans="1:6" ht="14.25">
      <c r="A55" s="23">
        <v>50</v>
      </c>
      <c r="B55" s="16" t="s">
        <v>88</v>
      </c>
      <c r="C55" s="3" t="s">
        <v>39</v>
      </c>
      <c r="D55" s="45"/>
      <c r="E55" s="30">
        <v>350</v>
      </c>
      <c r="F55" s="33">
        <f t="shared" si="0"/>
        <v>0</v>
      </c>
    </row>
    <row r="56" spans="1:6" ht="14.25">
      <c r="A56" s="23">
        <v>51</v>
      </c>
      <c r="B56" s="13" t="s">
        <v>89</v>
      </c>
      <c r="C56" s="2" t="s">
        <v>40</v>
      </c>
      <c r="D56" s="45"/>
      <c r="E56" s="30">
        <v>80</v>
      </c>
      <c r="F56" s="33">
        <f t="shared" si="0"/>
        <v>0</v>
      </c>
    </row>
    <row r="57" spans="1:6" ht="14.25">
      <c r="A57" s="23">
        <v>52</v>
      </c>
      <c r="B57" s="14" t="s">
        <v>55</v>
      </c>
      <c r="C57" s="2" t="s">
        <v>40</v>
      </c>
      <c r="D57" s="45"/>
      <c r="E57" s="30">
        <v>350</v>
      </c>
      <c r="F57" s="33">
        <f t="shared" si="0"/>
        <v>0</v>
      </c>
    </row>
    <row r="58" spans="1:6" ht="14.25">
      <c r="A58" s="23">
        <v>53</v>
      </c>
      <c r="B58" s="13" t="s">
        <v>56</v>
      </c>
      <c r="C58" s="2" t="s">
        <v>40</v>
      </c>
      <c r="D58" s="45"/>
      <c r="E58" s="30">
        <v>580</v>
      </c>
      <c r="F58" s="33">
        <f t="shared" si="0"/>
        <v>0</v>
      </c>
    </row>
    <row r="59" spans="1:6" ht="14.25">
      <c r="A59" s="23">
        <v>54</v>
      </c>
      <c r="B59" s="14" t="s">
        <v>57</v>
      </c>
      <c r="C59" s="2" t="s">
        <v>40</v>
      </c>
      <c r="D59" s="45"/>
      <c r="E59" s="30">
        <v>700</v>
      </c>
      <c r="F59" s="33">
        <f t="shared" si="0"/>
        <v>0</v>
      </c>
    </row>
    <row r="60" spans="1:6" ht="25.5">
      <c r="A60" s="23">
        <v>55</v>
      </c>
      <c r="B60" s="14" t="s">
        <v>58</v>
      </c>
      <c r="C60" s="2" t="s">
        <v>40</v>
      </c>
      <c r="D60" s="45"/>
      <c r="E60" s="30">
        <v>400</v>
      </c>
      <c r="F60" s="33">
        <f t="shared" si="0"/>
        <v>0</v>
      </c>
    </row>
    <row r="61" spans="1:6" ht="14.25">
      <c r="A61" s="23">
        <v>56</v>
      </c>
      <c r="B61" s="14" t="s">
        <v>59</v>
      </c>
      <c r="C61" s="2" t="s">
        <v>40</v>
      </c>
      <c r="D61" s="45"/>
      <c r="E61" s="30">
        <v>750</v>
      </c>
      <c r="F61" s="33">
        <f t="shared" si="0"/>
        <v>0</v>
      </c>
    </row>
    <row r="62" spans="1:6" ht="14.25">
      <c r="A62" s="23">
        <v>57</v>
      </c>
      <c r="B62" s="14" t="s">
        <v>60</v>
      </c>
      <c r="C62" s="2" t="s">
        <v>40</v>
      </c>
      <c r="D62" s="45"/>
      <c r="E62" s="30">
        <v>275</v>
      </c>
      <c r="F62" s="33">
        <f t="shared" si="0"/>
        <v>0</v>
      </c>
    </row>
    <row r="63" spans="1:6" ht="25.5">
      <c r="A63" s="23">
        <v>58</v>
      </c>
      <c r="B63" s="14" t="s">
        <v>61</v>
      </c>
      <c r="C63" s="2" t="s">
        <v>40</v>
      </c>
      <c r="D63" s="45"/>
      <c r="E63" s="30">
        <v>750</v>
      </c>
      <c r="F63" s="33">
        <f t="shared" si="0"/>
        <v>0</v>
      </c>
    </row>
    <row r="64" spans="1:6" ht="14.25">
      <c r="A64" s="23">
        <v>59</v>
      </c>
      <c r="B64" s="14" t="s">
        <v>62</v>
      </c>
      <c r="C64" s="2" t="s">
        <v>40</v>
      </c>
      <c r="D64" s="45"/>
      <c r="E64" s="30">
        <v>193</v>
      </c>
      <c r="F64" s="33">
        <f t="shared" si="0"/>
        <v>0</v>
      </c>
    </row>
    <row r="65" spans="1:6" ht="14.25">
      <c r="A65" s="23">
        <v>60</v>
      </c>
      <c r="B65" s="17" t="s">
        <v>63</v>
      </c>
      <c r="C65" s="2" t="s">
        <v>40</v>
      </c>
      <c r="D65" s="45"/>
      <c r="E65" s="30">
        <v>150</v>
      </c>
      <c r="F65" s="33">
        <f t="shared" si="0"/>
        <v>0</v>
      </c>
    </row>
    <row r="66" spans="1:6" ht="14.25">
      <c r="A66" s="23">
        <v>61</v>
      </c>
      <c r="B66" s="13" t="s">
        <v>64</v>
      </c>
      <c r="C66" s="2" t="s">
        <v>40</v>
      </c>
      <c r="D66" s="45"/>
      <c r="E66" s="30">
        <v>350</v>
      </c>
      <c r="F66" s="33">
        <f t="shared" si="0"/>
        <v>0</v>
      </c>
    </row>
    <row r="67" spans="1:6" ht="14.25">
      <c r="A67" s="23">
        <v>62</v>
      </c>
      <c r="B67" s="13" t="s">
        <v>65</v>
      </c>
      <c r="C67" s="2" t="s">
        <v>40</v>
      </c>
      <c r="D67" s="45"/>
      <c r="E67" s="30">
        <v>18</v>
      </c>
      <c r="F67" s="33">
        <f t="shared" si="0"/>
        <v>0</v>
      </c>
    </row>
    <row r="68" spans="1:6" ht="14.25">
      <c r="A68" s="23">
        <v>63</v>
      </c>
      <c r="B68" s="13" t="s">
        <v>66</v>
      </c>
      <c r="C68" s="2" t="s">
        <v>40</v>
      </c>
      <c r="D68" s="45"/>
      <c r="E68" s="30">
        <v>22</v>
      </c>
      <c r="F68" s="33">
        <f t="shared" si="0"/>
        <v>0</v>
      </c>
    </row>
    <row r="69" spans="1:6" ht="14.25">
      <c r="A69" s="23">
        <v>64</v>
      </c>
      <c r="B69" s="13" t="s">
        <v>67</v>
      </c>
      <c r="C69" s="2" t="s">
        <v>40</v>
      </c>
      <c r="D69" s="45"/>
      <c r="E69" s="30">
        <v>12</v>
      </c>
      <c r="F69" s="33">
        <f t="shared" si="0"/>
        <v>0</v>
      </c>
    </row>
    <row r="70" spans="1:6" ht="14.25">
      <c r="A70" s="23">
        <v>65</v>
      </c>
      <c r="B70" s="13" t="s">
        <v>68</v>
      </c>
      <c r="C70" s="3" t="s">
        <v>39</v>
      </c>
      <c r="D70" s="45"/>
      <c r="E70" s="30">
        <v>42</v>
      </c>
      <c r="F70" s="33">
        <f aca="true" t="shared" si="1" ref="F70:F81">D70*E70</f>
        <v>0</v>
      </c>
    </row>
    <row r="71" spans="1:6" ht="14.25">
      <c r="A71" s="23">
        <v>66</v>
      </c>
      <c r="B71" s="13" t="s">
        <v>69</v>
      </c>
      <c r="C71" s="2" t="s">
        <v>40</v>
      </c>
      <c r="D71" s="45"/>
      <c r="E71" s="30">
        <v>32</v>
      </c>
      <c r="F71" s="33">
        <f t="shared" si="1"/>
        <v>0</v>
      </c>
    </row>
    <row r="72" spans="1:6" ht="12.75">
      <c r="A72" s="23">
        <v>67</v>
      </c>
      <c r="B72" s="14" t="s">
        <v>70</v>
      </c>
      <c r="C72" s="3" t="s">
        <v>53</v>
      </c>
      <c r="D72" s="45"/>
      <c r="E72" s="30">
        <v>22</v>
      </c>
      <c r="F72" s="33">
        <f t="shared" si="1"/>
        <v>0</v>
      </c>
    </row>
    <row r="73" spans="1:6" ht="14.25">
      <c r="A73" s="23">
        <v>68</v>
      </c>
      <c r="B73" s="12" t="s">
        <v>33</v>
      </c>
      <c r="C73" s="2" t="s">
        <v>40</v>
      </c>
      <c r="D73" s="45"/>
      <c r="E73" s="30">
        <v>133</v>
      </c>
      <c r="F73" s="33">
        <f t="shared" si="1"/>
        <v>0</v>
      </c>
    </row>
    <row r="74" spans="1:6" ht="14.25">
      <c r="A74" s="23">
        <v>69</v>
      </c>
      <c r="B74" s="12" t="s">
        <v>34</v>
      </c>
      <c r="C74" s="2" t="s">
        <v>40</v>
      </c>
      <c r="D74" s="45"/>
      <c r="E74" s="30">
        <v>133</v>
      </c>
      <c r="F74" s="33">
        <f t="shared" si="1"/>
        <v>0</v>
      </c>
    </row>
    <row r="75" spans="1:6" ht="12.75">
      <c r="A75" s="24">
        <v>70</v>
      </c>
      <c r="B75" s="12" t="s">
        <v>35</v>
      </c>
      <c r="C75" s="2" t="s">
        <v>53</v>
      </c>
      <c r="D75" s="45"/>
      <c r="E75" s="30">
        <v>80</v>
      </c>
      <c r="F75" s="33">
        <f t="shared" si="1"/>
        <v>0</v>
      </c>
    </row>
    <row r="76" spans="1:6" ht="12.75">
      <c r="A76" s="24">
        <v>71</v>
      </c>
      <c r="B76" s="18" t="s">
        <v>36</v>
      </c>
      <c r="C76" s="5" t="s">
        <v>37</v>
      </c>
      <c r="D76" s="45"/>
      <c r="E76" s="30">
        <v>12</v>
      </c>
      <c r="F76" s="33">
        <f t="shared" si="1"/>
        <v>0</v>
      </c>
    </row>
    <row r="77" spans="1:6" ht="14.25">
      <c r="A77" s="24">
        <v>72</v>
      </c>
      <c r="B77" s="19" t="s">
        <v>71</v>
      </c>
      <c r="C77" s="2" t="s">
        <v>40</v>
      </c>
      <c r="D77" s="45"/>
      <c r="E77" s="30">
        <v>1800</v>
      </c>
      <c r="F77" s="33">
        <f t="shared" si="1"/>
        <v>0</v>
      </c>
    </row>
    <row r="78" spans="1:6" ht="14.25">
      <c r="A78" s="24">
        <v>73</v>
      </c>
      <c r="B78" s="20" t="s">
        <v>51</v>
      </c>
      <c r="C78" s="2" t="s">
        <v>40</v>
      </c>
      <c r="D78" s="45"/>
      <c r="E78" s="30">
        <v>85</v>
      </c>
      <c r="F78" s="33">
        <f t="shared" si="1"/>
        <v>0</v>
      </c>
    </row>
    <row r="79" spans="1:6" ht="12.75">
      <c r="A79" s="24">
        <v>74</v>
      </c>
      <c r="B79" s="20" t="s">
        <v>52</v>
      </c>
      <c r="C79" s="6" t="s">
        <v>29</v>
      </c>
      <c r="D79" s="45"/>
      <c r="E79" s="30">
        <v>1500</v>
      </c>
      <c r="F79" s="33">
        <f t="shared" si="1"/>
        <v>0</v>
      </c>
    </row>
    <row r="80" spans="1:6" ht="14.25">
      <c r="A80" s="25">
        <v>75</v>
      </c>
      <c r="B80" s="20" t="s">
        <v>72</v>
      </c>
      <c r="C80" s="2" t="s">
        <v>40</v>
      </c>
      <c r="D80" s="45"/>
      <c r="E80" s="30">
        <v>60</v>
      </c>
      <c r="F80" s="33">
        <f t="shared" si="1"/>
        <v>0</v>
      </c>
    </row>
    <row r="81" spans="1:6" ht="15" thickBot="1">
      <c r="A81" s="26">
        <v>76</v>
      </c>
      <c r="B81" s="21" t="s">
        <v>73</v>
      </c>
      <c r="C81" s="7" t="s">
        <v>40</v>
      </c>
      <c r="D81" s="46"/>
      <c r="E81" s="31">
        <v>60</v>
      </c>
      <c r="F81" s="34">
        <f t="shared" si="1"/>
        <v>0</v>
      </c>
    </row>
    <row r="82" spans="1:6" ht="12.75">
      <c r="A82" s="27"/>
      <c r="B82" s="35"/>
      <c r="C82" s="36"/>
      <c r="D82" s="37"/>
      <c r="E82" s="37"/>
      <c r="F82" s="41"/>
    </row>
    <row r="83" spans="1:6" ht="13.5" thickBot="1">
      <c r="A83" s="28"/>
      <c r="B83" s="38" t="s">
        <v>90</v>
      </c>
      <c r="C83" s="39"/>
      <c r="D83" s="40"/>
      <c r="E83" s="40"/>
      <c r="F83" s="42">
        <f>SUM(F5:F81)</f>
        <v>0</v>
      </c>
    </row>
    <row r="84" ht="12.75"/>
  </sheetData>
  <sheetProtection password="EDB8" sheet="1" selectLockedCells="1"/>
  <mergeCells count="2">
    <mergeCell ref="A2:F2"/>
    <mergeCell ref="A1:F1"/>
  </mergeCells>
  <printOptions/>
  <pageMargins left="0.35433070866141736" right="0.7874015748031497" top="0.15748031496062992" bottom="0.984251968503937" header="0.2755905511811024" footer="0.5118110236220472"/>
  <pageSetup horizontalDpi="600" verticalDpi="600" orientation="portrait" paperSize="9" scale="62" r:id="rId1"/>
  <headerFooter alignWithMargins="0">
    <oddHeader>&amp;CRámcová smlouva stavební práce: výkaz výměr, objem prací pro 2 roky</oddHeader>
    <oddFooter>&amp;LLesy hl. m. Prahy
stř. vodní toky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palicka</dc:creator>
  <cp:keywords/>
  <dc:description/>
  <cp:lastModifiedBy>Holzbachova</cp:lastModifiedBy>
  <cp:lastPrinted>2015-08-20T13:50:41Z</cp:lastPrinted>
  <dcterms:created xsi:type="dcterms:W3CDTF">2013-11-12T09:06:44Z</dcterms:created>
  <dcterms:modified xsi:type="dcterms:W3CDTF">2015-08-21T10:13:07Z</dcterms:modified>
  <cp:category/>
  <cp:version/>
  <cp:contentType/>
  <cp:contentStatus/>
</cp:coreProperties>
</file>