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2600" windowHeight="122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List1!$A$1:$E$50</definedName>
  </definedNames>
  <calcPr calcId="145621" refMode="R1C1"/>
</workbook>
</file>

<file path=xl/calcChain.xml><?xml version="1.0" encoding="utf-8"?>
<calcChain xmlns="http://schemas.openxmlformats.org/spreadsheetml/2006/main">
  <c r="E34" i="1" l="1"/>
  <c r="E40" i="1"/>
  <c r="E36" i="1"/>
  <c r="E35" i="1"/>
  <c r="E28" i="1"/>
  <c r="E26" i="1"/>
  <c r="E16" i="1"/>
  <c r="E6" i="1"/>
  <c r="E4" i="1"/>
  <c r="E42" i="1" l="1"/>
  <c r="E43" i="1"/>
  <c r="E9" i="1" l="1"/>
  <c r="E11" i="1"/>
  <c r="E5" i="1" l="1"/>
  <c r="E7" i="1" l="1"/>
  <c r="E29" i="1"/>
  <c r="E22" i="1"/>
  <c r="E21" i="1"/>
  <c r="E18" i="1"/>
  <c r="E17" i="1"/>
  <c r="E19" i="1"/>
  <c r="E33" i="1" l="1"/>
  <c r="E41" i="1"/>
  <c r="E12" i="1"/>
  <c r="E44" i="1"/>
  <c r="E20" i="1"/>
  <c r="E10" i="1"/>
  <c r="E39" i="1"/>
  <c r="E38" i="1"/>
  <c r="E37" i="1"/>
  <c r="E32" i="1"/>
  <c r="E27" i="1"/>
  <c r="E25" i="1"/>
  <c r="E3" i="1"/>
  <c r="E8" i="1"/>
  <c r="E30" i="1" l="1"/>
  <c r="E13" i="1"/>
  <c r="E45" i="1"/>
  <c r="E15" i="1"/>
  <c r="E23" i="1" l="1"/>
  <c r="E47" i="1" s="1"/>
</calcChain>
</file>

<file path=xl/sharedStrings.xml><?xml version="1.0" encoding="utf-8"?>
<sst xmlns="http://schemas.openxmlformats.org/spreadsheetml/2006/main" count="97" uniqueCount="51">
  <si>
    <t>m2</t>
  </si>
  <si>
    <t>m.j.</t>
  </si>
  <si>
    <t>počet m.j.</t>
  </si>
  <si>
    <t>cena m.j.</t>
  </si>
  <si>
    <t>cena celkem</t>
  </si>
  <si>
    <t>bm</t>
  </si>
  <si>
    <t>Celkem za část</t>
  </si>
  <si>
    <t>Celkem cena bez DPH</t>
  </si>
  <si>
    <t>ks</t>
  </si>
  <si>
    <t>Vegetační úpravy</t>
  </si>
  <si>
    <t>Pěstební substrát</t>
  </si>
  <si>
    <t>m3</t>
  </si>
  <si>
    <t xml:space="preserve">Celkem za část </t>
  </si>
  <si>
    <t>Vibrovaný štěrk frakce 16-32 tl.150mm</t>
  </si>
  <si>
    <r>
      <t>Ocelová obruba nová, ocelová pásovin</t>
    </r>
    <r>
      <rPr>
        <sz val="10"/>
        <rFont val="Arial"/>
        <family val="2"/>
        <charset val="238"/>
      </rPr>
      <t xml:space="preserve">a 100x10mm, realizace do bet.patek, tyč T 500/50/50/6mm </t>
    </r>
  </si>
  <si>
    <t>Mulčovací borka jemně drcená</t>
  </si>
  <si>
    <t>Mulčování mulčovací borkou vrstva 5cm</t>
  </si>
  <si>
    <t>Odstranění povrchů vč. odvozu a skládkovného</t>
  </si>
  <si>
    <t>Realizace obrub</t>
  </si>
  <si>
    <t>Písková plocha nebo zemina vč. podloží do hl.250mm</t>
  </si>
  <si>
    <t>Travnatá plocha - zemina vč. podloží do hl.150mm</t>
  </si>
  <si>
    <t>Pískovcová obruba, vč. odbourání betonového základu, pro znovupoužití, jemná manipulace, deponie</t>
  </si>
  <si>
    <t>Bourání stávající zídky, lomový kámen, roztřídění pro znovupoužití, omytí tlak. vodou, deponie</t>
  </si>
  <si>
    <t>Odebíraná a dosypávaná zemina za zídkou</t>
  </si>
  <si>
    <t>Odstraňovaný kamenný obrubník pod jilmem</t>
  </si>
  <si>
    <t>Kamenné korýtko, lomový kámen+beton, roztřídění pro znovupoužití, omytí tlak. vodou, deponie</t>
  </si>
  <si>
    <t>Vyjmutí kamenů volných ze svahu, tmavé+světlé, roztřídění pro znovupoužití, omytí tlak. vodou, deponie</t>
  </si>
  <si>
    <t>Vyhrabání a odvoz zeminy z plochy záhonů, vrstva 50 mm</t>
  </si>
  <si>
    <t>Mechanicky zpevněné kamenivo - MZK frakce 0-32 tl.100mm</t>
  </si>
  <si>
    <t>Vibrovaný štěrk frakce 0-32 / 0-64 tl.150mm</t>
  </si>
  <si>
    <t>Vibrovaný štěrk frakce 32-64 tl.50mm</t>
  </si>
  <si>
    <t>Realizace povrchů a opěrné zídky</t>
  </si>
  <si>
    <t>Nový tmavý kámen - doplnění do potřebného objemu</t>
  </si>
  <si>
    <t>Opěrná zídka lomový kámen, zděno na zdící maltu, znovupoužitý materiál, drenáž+geomříž+geotextilie</t>
  </si>
  <si>
    <t>Oprava základů pod kamennou zídkou - doplnění základovým betonem</t>
  </si>
  <si>
    <t>Pískovcová obruba znovupoužitá - přemístění, realizace do betonového lože</t>
  </si>
  <si>
    <t>Pískovcová obruba nová, betonového lože</t>
  </si>
  <si>
    <t xml:space="preserve">Žulová obruba, kostka 10x10cm, 2 linky, realizace do betonového lože </t>
  </si>
  <si>
    <r>
      <t xml:space="preserve">Obruba prkno </t>
    </r>
    <r>
      <rPr>
        <sz val="10"/>
        <rFont val="Arial"/>
        <family val="2"/>
        <charset val="238"/>
      </rPr>
      <t>120x25mm, roxor 40 cm á 3 ks/bm</t>
    </r>
  </si>
  <si>
    <t>Doplnění pěstebního substrátu v průměrné vrstvě 0,15m</t>
  </si>
  <si>
    <t>Aplikace kokosové protierozní sítě K 400g/m2, ocelové skoby</t>
  </si>
  <si>
    <t>Kácení malého jehličnatého stromu, výška 4m</t>
  </si>
  <si>
    <t>Kácení keřů a keřových skupin výšky 1-3m</t>
  </si>
  <si>
    <t>Výsadba trvalek, okrasných travin a kapradin</t>
  </si>
  <si>
    <t>Výsadba cibulovin</t>
  </si>
  <si>
    <t>Rosltinný materiál - trvalky, okrasné traviny a kapradiny</t>
  </si>
  <si>
    <t>Rosltinný materiál - cibuloviny</t>
  </si>
  <si>
    <t>Dlažba, žulová kostka štípaná 100x100mm, vazba vějíř, lože HDK 4-8mm tl.50mm</t>
  </si>
  <si>
    <t>Asfaltový povrch vč. podloží, mocnost 350mm</t>
  </si>
  <si>
    <t>Alpinum, tunel Stromovka, 9/2014</t>
  </si>
  <si>
    <t>Přesazení mladého keře, výška do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</si>
</sst>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%_);[Red]\(0%\)"/>
    <numFmt numFmtId="172" formatCode="0.0%_);[Red]\(0.0%\)"/>
    <numFmt numFmtId="173" formatCode="###,###,_);[Red]\(###,###,\)"/>
    <numFmt numFmtId="174" formatCode="###,###.0,_);[Red]\(###,###.0,\)"/>
    <numFmt numFmtId="175" formatCode="d\-mmm\-yy\ \ \ h:mm"/>
    <numFmt numFmtId="176" formatCode="#,##0.0_);[Red]\(#,##0.0\)"/>
    <numFmt numFmtId="177" formatCode="#,##0.0_);\(#,##0.0\)"/>
    <numFmt numFmtId="178" formatCode="0.00%;[Red]\-0.00%"/>
    <numFmt numFmtId="179" formatCode="mmm\-yy_)"/>
    <numFmt numFmtId="180" formatCode="0.0%;[Red]\-0.0%"/>
    <numFmt numFmtId="181" formatCode="0.0%;\(0.0%\)"/>
    <numFmt numFmtId="182" formatCode="###0_)"/>
    <numFmt numFmtId="183" formatCode="#,##0.000_);\(#,##0.000\)"/>
    <numFmt numFmtId="184" formatCode="#,##0_);[Red]\(#,##0\)"/>
    <numFmt numFmtId="185" formatCode="_-&quot;Ł&quot;* #,##0_-;\-&quot;Ł&quot;* #,##0_-;_-&quot;Ł&quot;* &quot;-&quot;_-;_-@_-"/>
    <numFmt numFmtId="186" formatCode="_-&quot;Ł&quot;* #,##0.00_-;\-&quot;Ł&quot;* #,##0.00_-;_-&quot;Ł&quot;* &quot;-&quot;??_-;_-@_-"/>
    <numFmt numFmtId="187" formatCode="#,##0.00\ &quot;Kč&quot;;[Red]#,##0.00\ &quot;Kč&quot;"/>
    <numFmt numFmtId="188" formatCode="#,##0;\-#,##0"/>
    <numFmt numFmtId="189" formatCode="#,##0&quot; Kč&quot;;[Red]\-#,##0&quot; Kč&quot;"/>
    <numFmt numFmtId="190" formatCode="#,##0.00&quot; Kč&quot;;[Red]\-#,##0.00&quot; Kč&quot;"/>
    <numFmt numFmtId="191" formatCode="\$#,##0_);[Red]&quot;($&quot;#,##0\)"/>
    <numFmt numFmtId="192" formatCode="\$#,##0.00_);[Red]&quot;($&quot;#,##0.00\)"/>
    <numFmt numFmtId="193" formatCode="d/\ mmm\ yy"/>
    <numFmt numFmtId="194" formatCode="d\-mmm\-yy&quot;   &quot;h:mm"/>
    <numFmt numFmtId="195" formatCode="#,##0.00;\-#,##0.00"/>
    <numFmt numFmtId="196" formatCode="_-* #,##0.00&quot; Kč&quot;_-;\-* #,##0.00&quot; Kč&quot;_-;_-* \-??&quot; Kč&quot;_-;_-@_-"/>
    <numFmt numFmtId="197" formatCode="#,##0;[Red]\-#,##0"/>
    <numFmt numFmtId="198" formatCode="hh:mm\ AM/PM"/>
    <numFmt numFmtId="199" formatCode="&quot;$&quot;#,##0.00"/>
    <numFmt numFmtId="200" formatCode="_ * #,##0_ ;_ * \-#,##0_ ;_ * &quot;-&quot;_ ;_ @_ "/>
    <numFmt numFmtId="201" formatCode="_ * #,##0.00_ ;_ * \-#,##0.00_ ;_ * &quot;-&quot;??_ ;_ @_ "/>
    <numFmt numFmtId="202" formatCode="_-* #,##0.00\ [$€-1]_-;\-* #,##0.00\ [$€-1]_-;_-* &quot;-&quot;??\ [$€-1]_-"/>
    <numFmt numFmtId="203" formatCode="00##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36"/>
      <name val="Arial CE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haroni"/>
      <charset val="177"/>
    </font>
    <font>
      <sz val="12"/>
      <name val="Arial Black"/>
      <family val="2"/>
      <charset val="238"/>
    </font>
    <font>
      <sz val="11"/>
      <name val="Arial Black"/>
      <family val="2"/>
      <charset val="238"/>
    </font>
    <font>
      <sz val="9"/>
      <color indexed="9"/>
      <name val="Arial Narrow"/>
      <family val="2"/>
      <charset val="238"/>
    </font>
    <font>
      <sz val="10"/>
      <name val="Univers (WN)"/>
      <family val="2"/>
      <charset val="238"/>
    </font>
    <font>
      <sz val="10"/>
      <name val="Arial CE"/>
      <family val="2"/>
      <charset val="238"/>
    </font>
    <font>
      <sz val="10"/>
      <color rgb="FF000000"/>
      <name val="MS Sans Serif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54"/>
        <bgColor indexed="23"/>
      </patternFill>
    </fill>
    <fill>
      <patternFill patternType="solid">
        <fgColor indexed="30"/>
        <bgColor indexed="21"/>
      </patternFill>
    </fill>
    <fill>
      <patternFill patternType="solid">
        <fgColor indexed="57"/>
        <b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gray0625"/>
    </fill>
    <fill>
      <patternFill patternType="solid">
        <fgColor indexed="41"/>
        <bgColor indexed="15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64">
    <xf numFmtId="0" fontId="0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2" fillId="0" borderId="0"/>
    <xf numFmtId="0" fontId="2" fillId="0" borderId="0"/>
    <xf numFmtId="0" fontId="6" fillId="0" borderId="0"/>
    <xf numFmtId="0" fontId="6" fillId="0" borderId="0"/>
    <xf numFmtId="49" fontId="12" fillId="0" borderId="0"/>
    <xf numFmtId="49" fontId="13" fillId="0" borderId="0"/>
    <xf numFmtId="49" fontId="13" fillId="0" borderId="0"/>
    <xf numFmtId="49" fontId="13" fillId="0" borderId="0"/>
    <xf numFmtId="49" fontId="12" fillId="0" borderId="0"/>
    <xf numFmtId="0" fontId="2" fillId="0" borderId="0"/>
    <xf numFmtId="0" fontId="2" fillId="0" borderId="0"/>
    <xf numFmtId="0" fontId="12" fillId="0" borderId="0" applyProtection="0"/>
    <xf numFmtId="0" fontId="6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2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0" fontId="12" fillId="2" borderId="0" applyProtection="0"/>
    <xf numFmtId="0" fontId="12" fillId="3" borderId="0" applyProtection="0"/>
    <xf numFmtId="0" fontId="12" fillId="3" borderId="0" applyProtection="0"/>
    <xf numFmtId="0" fontId="21" fillId="2" borderId="0" applyProtection="0"/>
    <xf numFmtId="0" fontId="21" fillId="2" borderId="0" applyProtection="0"/>
    <xf numFmtId="0" fontId="21" fillId="2" borderId="0" applyProtection="0"/>
    <xf numFmtId="6" fontId="12" fillId="0" borderId="0" applyFont="0" applyFill="0" applyBorder="0" applyAlignment="0" applyProtection="0"/>
    <xf numFmtId="189" fontId="11" fillId="0" borderId="0" applyFill="0" applyBorder="0" applyAlignment="0" applyProtection="0"/>
    <xf numFmtId="189" fontId="11" fillId="0" borderId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8" fontId="12" fillId="0" borderId="0" applyFont="0" applyFill="0" applyBorder="0" applyAlignment="0" applyProtection="0"/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8" fillId="0" borderId="0" applyProtection="0"/>
    <xf numFmtId="0" fontId="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2" fillId="0" borderId="0"/>
    <xf numFmtId="0" fontId="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49" fontId="8" fillId="0" borderId="1"/>
    <xf numFmtId="169" fontId="11" fillId="0" borderId="0" applyFont="0" applyFill="0" applyBorder="0" applyAlignment="0" applyProtection="0"/>
    <xf numFmtId="49" fontId="12" fillId="0" borderId="2"/>
    <xf numFmtId="49" fontId="12" fillId="0" borderId="2"/>
    <xf numFmtId="49" fontId="2" fillId="0" borderId="1"/>
    <xf numFmtId="49" fontId="2" fillId="0" borderId="1"/>
    <xf numFmtId="49" fontId="2" fillId="0" borderId="1"/>
    <xf numFmtId="49" fontId="8" fillId="0" borderId="1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20" borderId="0" applyNumberFormat="0" applyBorder="0" applyAlignment="0" applyProtection="0"/>
    <xf numFmtId="0" fontId="24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49" fontId="8" fillId="0" borderId="0">
      <alignment horizontal="left"/>
    </xf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0" borderId="0" applyNumberFormat="0" applyFill="0" applyBorder="0" applyAlignment="0"/>
    <xf numFmtId="0" fontId="11" fillId="0" borderId="0">
      <alignment horizontal="right"/>
    </xf>
    <xf numFmtId="176" fontId="10" fillId="0" borderId="0" applyNumberFormat="0" applyFill="0" applyBorder="0" applyAlignment="0"/>
    <xf numFmtId="0" fontId="10" fillId="0" borderId="0" applyNumberFormat="0" applyFill="0" applyBorder="0" applyAlignment="0"/>
    <xf numFmtId="0" fontId="10" fillId="0" borderId="0" applyNumberFormat="0" applyFill="0" applyBorder="0" applyAlignment="0"/>
    <xf numFmtId="176" fontId="16" fillId="0" borderId="0" applyNumberFormat="0" applyFill="0" applyBorder="0" applyAlignment="0"/>
    <xf numFmtId="176" fontId="16" fillId="0" borderId="0" applyNumberFormat="0" applyFill="0" applyBorder="0" applyAlignment="0"/>
    <xf numFmtId="176" fontId="16" fillId="0" borderId="0" applyNumberFormat="0" applyFill="0" applyBorder="0" applyAlignment="0"/>
    <xf numFmtId="1" fontId="11" fillId="0" borderId="3" applyAlignment="0">
      <alignment horizontal="left" vertical="center"/>
    </xf>
    <xf numFmtId="199" fontId="11" fillId="29" borderId="4" applyNumberFormat="0" applyFont="0" applyFill="0" applyBorder="0" applyAlignment="0">
      <alignment horizontal="center"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187" fontId="11" fillId="0" borderId="0">
      <alignment horizontal="right"/>
    </xf>
    <xf numFmtId="4" fontId="12" fillId="0" borderId="0" applyBorder="0" applyProtection="0">
      <protection locked="0"/>
    </xf>
    <xf numFmtId="4" fontId="12" fillId="0" borderId="0" applyBorder="0" applyProtection="0"/>
    <xf numFmtId="4" fontId="12" fillId="0" borderId="0" applyBorder="0" applyProtection="0"/>
    <xf numFmtId="4" fontId="22" fillId="0" borderId="0" applyBorder="0" applyProtection="0">
      <protection locked="0"/>
    </xf>
    <xf numFmtId="4" fontId="22" fillId="0" borderId="0" applyBorder="0" applyProtection="0">
      <protection locked="0"/>
    </xf>
    <xf numFmtId="4" fontId="22" fillId="0" borderId="0" applyBorder="0" applyProtection="0">
      <protection locked="0"/>
    </xf>
    <xf numFmtId="5" fontId="7" fillId="0" borderId="6" applyNumberFormat="0" applyFont="0" applyAlignment="0" applyProtection="0"/>
    <xf numFmtId="0" fontId="11" fillId="0" borderId="7" applyNumberFormat="0" applyAlignment="0" applyProtection="0"/>
    <xf numFmtId="0" fontId="11" fillId="0" borderId="7" applyNumberFormat="0" applyAlignment="0" applyProtection="0"/>
    <xf numFmtId="5" fontId="10" fillId="0" borderId="6" applyNumberFormat="0" applyFont="0" applyAlignment="0" applyProtection="0"/>
    <xf numFmtId="5" fontId="10" fillId="0" borderId="6" applyNumberFormat="0" applyFont="0" applyAlignment="0" applyProtection="0"/>
    <xf numFmtId="5" fontId="10" fillId="0" borderId="6" applyNumberFormat="0" applyFont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1" fontId="11" fillId="0" borderId="0" applyFill="0" applyBorder="0" applyAlignment="0" applyProtection="0"/>
    <xf numFmtId="191" fontId="11" fillId="0" borderId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92" fontId="11" fillId="0" borderId="0" applyFill="0" applyBorder="0" applyAlignment="0" applyProtection="0"/>
    <xf numFmtId="192" fontId="11" fillId="0" borderId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/>
    <xf numFmtId="15" fontId="12" fillId="0" borderId="0" applyFont="0" applyFill="0" applyBorder="0" applyAlignment="0" applyProtection="0">
      <alignment horizontal="left"/>
    </xf>
    <xf numFmtId="193" fontId="11" fillId="0" borderId="0" applyFill="0" applyBorder="0" applyAlignment="0" applyProtection="0"/>
    <xf numFmtId="193" fontId="11" fillId="0" borderId="0" applyFill="0" applyBorder="0" applyAlignment="0" applyProtection="0"/>
    <xf numFmtId="15" fontId="17" fillId="0" borderId="0" applyFont="0" applyFill="0" applyBorder="0" applyAlignment="0" applyProtection="0">
      <alignment horizontal="left"/>
    </xf>
    <xf numFmtId="15" fontId="17" fillId="0" borderId="0" applyFont="0" applyFill="0" applyBorder="0" applyAlignment="0" applyProtection="0">
      <alignment horizontal="left"/>
    </xf>
    <xf numFmtId="15" fontId="17" fillId="0" borderId="0" applyFont="0" applyFill="0" applyBorder="0" applyAlignment="0" applyProtection="0">
      <alignment horizontal="left"/>
    </xf>
    <xf numFmtId="175" fontId="12" fillId="0" borderId="0" applyFont="0" applyFill="0" applyBorder="0" applyProtection="0">
      <alignment horizontal="left"/>
    </xf>
    <xf numFmtId="194" fontId="11" fillId="0" borderId="0" applyFill="0" applyBorder="0" applyProtection="0">
      <alignment horizontal="left"/>
    </xf>
    <xf numFmtId="194" fontId="11" fillId="0" borderId="0" applyFill="0" applyBorder="0" applyProtection="0">
      <alignment horizontal="left"/>
    </xf>
    <xf numFmtId="175" fontId="17" fillId="0" borderId="0" applyFont="0" applyFill="0" applyBorder="0" applyProtection="0">
      <alignment horizontal="left"/>
    </xf>
    <xf numFmtId="175" fontId="17" fillId="0" borderId="0" applyFont="0" applyFill="0" applyBorder="0" applyProtection="0">
      <alignment horizontal="left"/>
    </xf>
    <xf numFmtId="175" fontId="17" fillId="0" borderId="0" applyFont="0" applyFill="0" applyBorder="0" applyProtection="0">
      <alignment horizontal="left"/>
    </xf>
    <xf numFmtId="177" fontId="12" fillId="0" borderId="0" applyFont="0" applyFill="0" applyBorder="0" applyAlignment="0" applyProtection="0">
      <protection locked="0"/>
    </xf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8" fillId="0" borderId="0" applyFont="0" applyFill="0" applyBorder="0" applyAlignment="0" applyProtection="0">
      <protection locked="0"/>
    </xf>
    <xf numFmtId="177" fontId="18" fillId="0" borderId="0" applyFont="0" applyFill="0" applyBorder="0" applyAlignment="0" applyProtection="0">
      <protection locked="0"/>
    </xf>
    <xf numFmtId="177" fontId="18" fillId="0" borderId="0" applyFont="0" applyFill="0" applyBorder="0" applyAlignment="0" applyProtection="0">
      <protection locked="0"/>
    </xf>
    <xf numFmtId="39" fontId="2" fillId="0" borderId="0" applyFont="0" applyFill="0" applyBorder="0" applyAlignment="0" applyProtection="0"/>
    <xf numFmtId="195" fontId="11" fillId="0" borderId="0" applyFill="0" applyBorder="0" applyAlignment="0" applyProtection="0"/>
    <xf numFmtId="195" fontId="11" fillId="0" borderId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183" fontId="12" fillId="0" borderId="0" applyFont="0" applyFill="0" applyBorder="0" applyAlignment="0"/>
    <xf numFmtId="183" fontId="11" fillId="0" borderId="0" applyFill="0" applyBorder="0" applyAlignment="0"/>
    <xf numFmtId="183" fontId="11" fillId="0" borderId="0" applyFill="0" applyBorder="0" applyAlignment="0"/>
    <xf numFmtId="183" fontId="3" fillId="0" borderId="0" applyFont="0" applyFill="0" applyBorder="0" applyAlignment="0"/>
    <xf numFmtId="183" fontId="3" fillId="0" borderId="0" applyFont="0" applyFill="0" applyBorder="0" applyAlignment="0"/>
    <xf numFmtId="183" fontId="3" fillId="0" borderId="0" applyFont="0" applyFill="0" applyBorder="0" applyAlignment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37" fontId="12" fillId="0" borderId="0" applyFill="0" applyBorder="0" applyAlignment="0">
      <protection locked="0"/>
    </xf>
    <xf numFmtId="166" fontId="12" fillId="0" borderId="8" applyFill="0" applyBorder="0" applyAlignment="0">
      <alignment horizontal="center"/>
      <protection locked="0"/>
    </xf>
    <xf numFmtId="166" fontId="12" fillId="0" borderId="0" applyFill="0" applyBorder="0" applyAlignment="0">
      <protection locked="0"/>
    </xf>
    <xf numFmtId="166" fontId="12" fillId="0" borderId="0" applyFill="0" applyBorder="0" applyAlignment="0">
      <protection locked="0"/>
    </xf>
    <xf numFmtId="166" fontId="5" fillId="0" borderId="8" applyFill="0" applyBorder="0" applyAlignment="0">
      <alignment horizontal="center"/>
      <protection locked="0"/>
    </xf>
    <xf numFmtId="166" fontId="5" fillId="0" borderId="8" applyFill="0" applyBorder="0" applyAlignment="0">
      <alignment horizontal="center"/>
      <protection locked="0"/>
    </xf>
    <xf numFmtId="166" fontId="5" fillId="0" borderId="8" applyFill="0" applyBorder="0" applyAlignment="0">
      <alignment horizontal="center"/>
      <protection locked="0"/>
    </xf>
    <xf numFmtId="177" fontId="12" fillId="0" borderId="0" applyFill="0" applyBorder="0" applyAlignment="0">
      <protection locked="0"/>
    </xf>
    <xf numFmtId="177" fontId="5" fillId="0" borderId="0" applyFill="0" applyBorder="0" applyAlignment="0">
      <protection locked="0"/>
    </xf>
    <xf numFmtId="177" fontId="5" fillId="0" borderId="0" applyFill="0" applyBorder="0" applyAlignment="0">
      <protection locked="0"/>
    </xf>
    <xf numFmtId="177" fontId="5" fillId="0" borderId="0" applyFill="0" applyBorder="0" applyAlignment="0">
      <protection locked="0"/>
    </xf>
    <xf numFmtId="188" fontId="12" fillId="0" borderId="0" applyFill="0" applyBorder="0" applyAlignment="0">
      <protection locked="0"/>
    </xf>
    <xf numFmtId="183" fontId="12" fillId="0" borderId="0" applyFill="0" applyBorder="0" applyAlignment="0" applyProtection="0">
      <protection locked="0"/>
    </xf>
    <xf numFmtId="183" fontId="12" fillId="0" borderId="0" applyFill="0" applyBorder="0" applyAlignment="0" applyProtection="0"/>
    <xf numFmtId="183" fontId="12" fillId="0" borderId="0" applyFill="0" applyBorder="0" applyAlignment="0" applyProtection="0"/>
    <xf numFmtId="183" fontId="5" fillId="0" borderId="0" applyFill="0" applyBorder="0" applyAlignment="0" applyProtection="0">
      <protection locked="0"/>
    </xf>
    <xf numFmtId="183" fontId="5" fillId="0" borderId="0" applyFill="0" applyBorder="0" applyAlignment="0" applyProtection="0">
      <protection locked="0"/>
    </xf>
    <xf numFmtId="183" fontId="5" fillId="0" borderId="0" applyFill="0" applyBorder="0" applyAlignment="0" applyProtection="0">
      <protection locked="0"/>
    </xf>
    <xf numFmtId="188" fontId="12" fillId="0" borderId="0" applyFill="0" applyBorder="0" applyAlignment="0">
      <protection locked="0"/>
    </xf>
    <xf numFmtId="37" fontId="5" fillId="0" borderId="0" applyFill="0" applyBorder="0" applyAlignment="0">
      <protection locked="0"/>
    </xf>
    <xf numFmtId="37" fontId="5" fillId="0" borderId="0" applyFill="0" applyBorder="0" applyAlignment="0">
      <protection locked="0"/>
    </xf>
    <xf numFmtId="37" fontId="5" fillId="0" borderId="0" applyFill="0" applyBorder="0" applyAlignment="0">
      <protection locked="0"/>
    </xf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3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31" borderId="9" applyNumberFormat="0" applyAlignment="0" applyProtection="0"/>
    <xf numFmtId="0" fontId="11" fillId="0" borderId="10" applyNumberFormat="0" applyFont="0" applyFill="0" applyAlignment="0" applyProtection="0">
      <alignment horizontal="left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4" fontId="12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6" fontId="12" fillId="0" borderId="0" applyFill="0" applyBorder="0" applyAlignment="0" applyProtection="0"/>
    <xf numFmtId="0" fontId="11" fillId="0" borderId="0">
      <alignment horizontal="center"/>
    </xf>
    <xf numFmtId="179" fontId="9" fillId="0" borderId="0" applyFont="0" applyFill="0" applyBorder="0" applyAlignment="0" applyProtection="0"/>
    <xf numFmtId="179" fontId="11" fillId="0" borderId="0" applyFill="0" applyBorder="0" applyAlignment="0" applyProtection="0"/>
    <xf numFmtId="179" fontId="11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9" fontId="11" fillId="0" borderId="11" applyNumberFormat="0">
      <alignment horizontal="left" vertical="center"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11" fillId="0" borderId="0" applyFill="0" applyBorder="0" applyProtection="0">
      <alignment horizontal="right"/>
    </xf>
    <xf numFmtId="4" fontId="11" fillId="0" borderId="0" applyFill="0" applyBorder="0" applyProtection="0"/>
    <xf numFmtId="4" fontId="11" fillId="0" borderId="0" applyFill="0" applyBorder="0" applyProtection="0"/>
    <xf numFmtId="4" fontId="11" fillId="0" borderId="0" applyFill="0" applyBorder="0" applyProtection="0"/>
    <xf numFmtId="0" fontId="12" fillId="0" borderId="16" applyBorder="0" applyAlignment="0">
      <alignment horizontal="center"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0" applyNumberFormat="0" applyFill="0" applyBorder="0" applyAlignment="0" applyProtection="0"/>
    <xf numFmtId="176" fontId="12" fillId="0" borderId="0" applyFill="0" applyBorder="0" applyAlignment="0"/>
    <xf numFmtId="176" fontId="20" fillId="0" borderId="0" applyFill="0" applyBorder="0" applyAlignment="0"/>
    <xf numFmtId="176" fontId="20" fillId="0" borderId="0" applyFill="0" applyBorder="0" applyAlignment="0"/>
    <xf numFmtId="176" fontId="20" fillId="0" borderId="0" applyFill="0" applyBorder="0" applyAlignment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/>
    <xf numFmtId="0" fontId="8" fillId="0" borderId="0"/>
    <xf numFmtId="181" fontId="12" fillId="0" borderId="17" applyFont="0" applyFill="0" applyBorder="0" applyAlignment="0" applyProtection="0">
      <alignment horizontal="right"/>
    </xf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81" fontId="12" fillId="0" borderId="17" applyFont="0" applyFill="0" applyBorder="0" applyAlignment="0" applyProtection="0">
      <alignment horizontal="right"/>
    </xf>
    <xf numFmtId="181" fontId="11" fillId="0" borderId="0" applyFill="0" applyBorder="0" applyAlignment="0" applyProtection="0"/>
    <xf numFmtId="181" fontId="11" fillId="0" borderId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80" fontId="12" fillId="0" borderId="0" applyFont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178" fontId="12" fillId="0" borderId="0" applyFont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0" fontId="12" fillId="0" borderId="0" applyFont="0" applyFill="0" applyBorder="0" applyAlignment="0" applyProtection="0"/>
    <xf numFmtId="0" fontId="11" fillId="0" borderId="0"/>
    <xf numFmtId="49" fontId="11" fillId="0" borderId="0">
      <alignment horizontal="left"/>
    </xf>
    <xf numFmtId="203" fontId="11" fillId="0" borderId="0" applyProtection="0">
      <alignment horizontal="left"/>
    </xf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10" borderId="18" applyNumberFormat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38" fontId="12" fillId="32" borderId="0" applyNumberFormat="0" applyFon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" fontId="8" fillId="0" borderId="0">
      <alignment horizontal="center" vertical="center"/>
      <protection locked="0"/>
    </xf>
    <xf numFmtId="1" fontId="12" fillId="0" borderId="0">
      <alignment horizontal="center" vertical="center"/>
      <protection locked="0"/>
    </xf>
    <xf numFmtId="1" fontId="12" fillId="0" borderId="0">
      <alignment horizontal="center" vertical="center"/>
      <protection locked="0"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/>
    <xf numFmtId="4" fontId="11" fillId="0" borderId="0" applyFill="0" applyBorder="0" applyProtection="0">
      <alignment horizontal="left"/>
    </xf>
    <xf numFmtId="4" fontId="11" fillId="0" borderId="0" applyFill="0" applyBorder="0" applyProtection="0"/>
    <xf numFmtId="4" fontId="11" fillId="0" borderId="0" applyFill="0" applyBorder="0" applyProtection="0"/>
    <xf numFmtId="4" fontId="11" fillId="0" borderId="0" applyFill="0" applyProtection="0"/>
    <xf numFmtId="4" fontId="11" fillId="0" borderId="0" applyFill="0" applyBorder="0" applyProtection="0"/>
    <xf numFmtId="4" fontId="11" fillId="0" borderId="0" applyFill="0" applyBorder="0" applyProtection="0"/>
    <xf numFmtId="0" fontId="11" fillId="34" borderId="0">
      <alignment horizontal="left"/>
    </xf>
    <xf numFmtId="0" fontId="11" fillId="35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2" fillId="0" borderId="0"/>
    <xf numFmtId="0" fontId="12" fillId="0" borderId="0"/>
    <xf numFmtId="38" fontId="12" fillId="0" borderId="0" applyFill="0" applyBorder="0" applyAlignment="0" applyProtection="0"/>
    <xf numFmtId="180" fontId="12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49" fontId="11" fillId="0" borderId="0" applyFill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8" fontId="12" fillId="0" borderId="0" applyFont="0" applyFill="0" applyBorder="0" applyAlignment="0" applyProtection="0">
      <alignment horizontal="left"/>
    </xf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38" fontId="12" fillId="0" borderId="20" applyNumberFormat="0" applyFon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0"/>
    <xf numFmtId="0" fontId="11" fillId="2" borderId="22">
      <alignment vertical="center"/>
    </xf>
    <xf numFmtId="10" fontId="12" fillId="0" borderId="23" applyNumberFormat="0" applyFon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7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7" borderId="25" applyNumberFormat="0" applyAlignment="0" applyProtection="0"/>
    <xf numFmtId="0" fontId="11" fillId="7" borderId="25" applyNumberFormat="0" applyAlignment="0" applyProtection="0"/>
    <xf numFmtId="0" fontId="11" fillId="7" borderId="25" applyNumberFormat="0" applyAlignment="0" applyProtection="0"/>
    <xf numFmtId="0" fontId="11" fillId="7" borderId="25" applyNumberFormat="0" applyAlignment="0" applyProtection="0"/>
    <xf numFmtId="0" fontId="11" fillId="7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8" borderId="25" applyNumberFormat="0" applyAlignment="0" applyProtection="0"/>
    <xf numFmtId="0" fontId="11" fillId="4" borderId="25" applyNumberFormat="0" applyAlignment="0" applyProtection="0"/>
    <xf numFmtId="0" fontId="11" fillId="5" borderId="25" applyNumberFormat="0" applyAlignment="0" applyProtection="0"/>
    <xf numFmtId="0" fontId="11" fillId="5" borderId="25" applyNumberFormat="0" applyAlignment="0" applyProtection="0"/>
    <xf numFmtId="0" fontId="11" fillId="4" borderId="25" applyNumberFormat="0" applyAlignment="0" applyProtection="0"/>
    <xf numFmtId="0" fontId="11" fillId="4" borderId="25" applyNumberFormat="0" applyAlignment="0" applyProtection="0"/>
    <xf numFmtId="0" fontId="11" fillId="4" borderId="25" applyNumberFormat="0" applyAlignment="0" applyProtection="0"/>
    <xf numFmtId="0" fontId="11" fillId="4" borderId="25" applyNumberFormat="0" applyAlignment="0" applyProtection="0"/>
    <xf numFmtId="0" fontId="11" fillId="4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15" borderId="25" applyNumberFormat="0" applyAlignment="0" applyProtection="0"/>
    <xf numFmtId="0" fontId="11" fillId="4" borderId="26" applyNumberFormat="0" applyAlignment="0" applyProtection="0"/>
    <xf numFmtId="0" fontId="11" fillId="5" borderId="26" applyNumberFormat="0" applyAlignment="0" applyProtection="0"/>
    <xf numFmtId="0" fontId="11" fillId="5" borderId="26" applyNumberFormat="0" applyAlignment="0" applyProtection="0"/>
    <xf numFmtId="0" fontId="11" fillId="4" borderId="26" applyNumberFormat="0" applyAlignment="0" applyProtection="0"/>
    <xf numFmtId="0" fontId="11" fillId="4" borderId="26" applyNumberFormat="0" applyAlignment="0" applyProtection="0"/>
    <xf numFmtId="0" fontId="11" fillId="4" borderId="26" applyNumberFormat="0" applyAlignment="0" applyProtection="0"/>
    <xf numFmtId="0" fontId="11" fillId="4" borderId="26" applyNumberFormat="0" applyAlignment="0" applyProtection="0"/>
    <xf numFmtId="0" fontId="11" fillId="4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15" borderId="2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2" fontId="12" fillId="0" borderId="27" applyFont="0" applyFill="0" applyBorder="0" applyAlignment="0" applyProtection="0"/>
    <xf numFmtId="182" fontId="11" fillId="0" borderId="0" applyFill="0" applyBorder="0" applyAlignment="0" applyProtection="0"/>
    <xf numFmtId="182" fontId="11" fillId="0" borderId="0" applyFill="0" applyBorder="0" applyAlignment="0" applyProtection="0"/>
    <xf numFmtId="0" fontId="8" fillId="0" borderId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" borderId="0" applyProtection="0"/>
    <xf numFmtId="0" fontId="12" fillId="3" borderId="0" applyProtection="0"/>
    <xf numFmtId="0" fontId="12" fillId="3" borderId="0" applyProtection="0"/>
  </cellStyleXfs>
  <cellXfs count="21">
    <xf numFmtId="0" fontId="0" fillId="0" borderId="0" xfId="0"/>
    <xf numFmtId="0" fontId="27" fillId="0" borderId="0" xfId="0" applyFont="1"/>
    <xf numFmtId="3" fontId="28" fillId="0" borderId="0" xfId="0" applyNumberFormat="1" applyFont="1"/>
    <xf numFmtId="0" fontId="27" fillId="0" borderId="28" xfId="0" applyFont="1" applyBorder="1"/>
    <xf numFmtId="3" fontId="27" fillId="0" borderId="28" xfId="0" applyNumberFormat="1" applyFont="1" applyBorder="1"/>
    <xf numFmtId="3" fontId="28" fillId="0" borderId="28" xfId="0" applyNumberFormat="1" applyFont="1" applyBorder="1"/>
    <xf numFmtId="0" fontId="27" fillId="0" borderId="28" xfId="0" applyFont="1" applyFill="1" applyBorder="1"/>
    <xf numFmtId="0" fontId="27" fillId="40" borderId="28" xfId="0" applyFont="1" applyFill="1" applyBorder="1"/>
    <xf numFmtId="0" fontId="28" fillId="40" borderId="28" xfId="0" applyFont="1" applyFill="1" applyBorder="1"/>
    <xf numFmtId="3" fontId="28" fillId="40" borderId="28" xfId="0" applyNumberFormat="1" applyFont="1" applyFill="1" applyBorder="1"/>
    <xf numFmtId="3" fontId="27" fillId="0" borderId="28" xfId="0" applyNumberFormat="1" applyFont="1" applyFill="1" applyBorder="1"/>
    <xf numFmtId="0" fontId="12" fillId="0" borderId="0" xfId="0" applyFont="1"/>
    <xf numFmtId="0" fontId="3" fillId="0" borderId="28" xfId="0" applyFont="1" applyBorder="1"/>
    <xf numFmtId="0" fontId="29" fillId="0" borderId="0" xfId="0" applyFont="1" applyFill="1" applyBorder="1"/>
    <xf numFmtId="0" fontId="30" fillId="0" borderId="0" xfId="0" applyFont="1"/>
    <xf numFmtId="0" fontId="0" fillId="0" borderId="0" xfId="0" applyFill="1"/>
    <xf numFmtId="0" fontId="3" fillId="40" borderId="28" xfId="0" applyFont="1" applyFill="1" applyBorder="1"/>
    <xf numFmtId="0" fontId="27" fillId="0" borderId="0" xfId="0" applyFont="1" applyFill="1"/>
    <xf numFmtId="0" fontId="0" fillId="0" borderId="0" xfId="0" applyFill="1" applyAlignment="1">
      <alignment horizontal="center"/>
    </xf>
    <xf numFmtId="0" fontId="3" fillId="0" borderId="28" xfId="0" applyFont="1" applyFill="1" applyBorder="1"/>
    <xf numFmtId="0" fontId="1" fillId="0" borderId="28" xfId="0" applyFont="1" applyFill="1" applyBorder="1"/>
  </cellXfs>
  <cellStyles count="2464">
    <cellStyle name="_156_PP_0101_ZTP_SP_00" xfId="2"/>
    <cellStyle name="_156_PP_0101_ZTP_SP_00 2" xfId="3"/>
    <cellStyle name="_156_PP_0101_ZTP_SP_00 3" xfId="4"/>
    <cellStyle name="_156_PP_0101_ZTP_SP_00 4" xfId="5"/>
    <cellStyle name="_156_PP_0101_ZTP_SP_00 5" xfId="6"/>
    <cellStyle name="_156_PP_0101_ZTP_SP_00 6" xfId="7"/>
    <cellStyle name="_156_PP_0801_PIS_VV_00" xfId="8"/>
    <cellStyle name="_156_PP_0801_PIS_VV_00 2" xfId="9"/>
    <cellStyle name="_156_PP_0801_PIS_VV_00 3" xfId="10"/>
    <cellStyle name="_156_PP_0801_PIS_VV_00 4" xfId="11"/>
    <cellStyle name="_156_PP_0801_PIS_VV_00 5" xfId="12"/>
    <cellStyle name="_156_PP_0801_PIS_VV_00 6" xfId="13"/>
    <cellStyle name="_271_R_RD Čížek" xfId="14"/>
    <cellStyle name="_271_R_RD Čížek 2" xfId="15"/>
    <cellStyle name="_271_R_RD Čížek 3" xfId="16"/>
    <cellStyle name="_271_R_RD Čížek 4" xfId="17"/>
    <cellStyle name="_271_R_RD Čížek 5" xfId="18"/>
    <cellStyle name="_271_R_RD Čížek 6" xfId="19"/>
    <cellStyle name="_Babice_rozp2" xfId="20"/>
    <cellStyle name="_cina_rozp" xfId="21"/>
    <cellStyle name="_CZ_9_2003_D" xfId="22"/>
    <cellStyle name="_Dubový mlýn_rozp" xfId="23"/>
    <cellStyle name="_Holýšov_rozp" xfId="24"/>
    <cellStyle name="_IATCC_rozp" xfId="25"/>
    <cellStyle name="_Ladronka_2_VV-DVD_kontrola_FINAL" xfId="26"/>
    <cellStyle name="_Ladronka_2_VV-DVD_kontrola_FINAL 2" xfId="27"/>
    <cellStyle name="_Ladronka_2_VV-DVD_kontrola_FINAL 3" xfId="28"/>
    <cellStyle name="_Ladronka_2_VV-DVD_kontrola_FINAL 4" xfId="29"/>
    <cellStyle name="_Ladronka_2_VV-DVD_kontrola_FINAL_cel_vzor" xfId="30"/>
    <cellStyle name="_N0467_03 - nemocnice Ústí nad Orlicí - Energie -bez RV a mont.m" xfId="31"/>
    <cellStyle name="_N0789_03 eml" xfId="32"/>
    <cellStyle name="_Nabídka KV SiPass" xfId="33"/>
    <cellStyle name="_nabLS_co_2" xfId="34"/>
    <cellStyle name="_PCR_rozp" xfId="35"/>
    <cellStyle name="_PERSONAL" xfId="36"/>
    <cellStyle name="_PERSONAL 2" xfId="37"/>
    <cellStyle name="_PERSONAL 3" xfId="38"/>
    <cellStyle name="_PERSONAL 4" xfId="39"/>
    <cellStyle name="_PERSONAL 5" xfId="40"/>
    <cellStyle name="_PERSONAL 6" xfId="41"/>
    <cellStyle name="_PERSONAL_1" xfId="42"/>
    <cellStyle name="_PERSONAL_1 2" xfId="43"/>
    <cellStyle name="_PERSONAL_1 3" xfId="44"/>
    <cellStyle name="_PERSONAL_1 4" xfId="45"/>
    <cellStyle name="_PERSONAL_1 5" xfId="46"/>
    <cellStyle name="_PERSONAL_1 6" xfId="47"/>
    <cellStyle name="_PleasHB_rozp" xfId="48"/>
    <cellStyle name="_Q-Sadovky-výkaz-2003-07-01" xfId="49"/>
    <cellStyle name="_Q-Sadovky-výkaz-2003-07-01 10" xfId="50"/>
    <cellStyle name="_Q-Sadovky-výkaz-2003-07-01 10 2" xfId="51"/>
    <cellStyle name="_Q-Sadovky-výkaz-2003-07-01 10 3" xfId="52"/>
    <cellStyle name="_Q-Sadovky-výkaz-2003-07-01 10 4" xfId="53"/>
    <cellStyle name="_Q-Sadovky-výkaz-2003-07-01 10 5" xfId="54"/>
    <cellStyle name="_Q-Sadovky-výkaz-2003-07-01 10 6" xfId="55"/>
    <cellStyle name="_Q-Sadovky-výkaz-2003-07-01 11" xfId="56"/>
    <cellStyle name="_Q-Sadovky-výkaz-2003-07-01 11 2" xfId="57"/>
    <cellStyle name="_Q-Sadovky-výkaz-2003-07-01 11 3" xfId="58"/>
    <cellStyle name="_Q-Sadovky-výkaz-2003-07-01 11 4" xfId="59"/>
    <cellStyle name="_Q-Sadovky-výkaz-2003-07-01 11 5" xfId="60"/>
    <cellStyle name="_Q-Sadovky-výkaz-2003-07-01 11 6" xfId="61"/>
    <cellStyle name="_Q-Sadovky-výkaz-2003-07-01 12" xfId="62"/>
    <cellStyle name="_Q-Sadovky-výkaz-2003-07-01 12 2" xfId="63"/>
    <cellStyle name="_Q-Sadovky-výkaz-2003-07-01 12 3" xfId="64"/>
    <cellStyle name="_Q-Sadovky-výkaz-2003-07-01 12 4" xfId="65"/>
    <cellStyle name="_Q-Sadovky-výkaz-2003-07-01 12 5" xfId="66"/>
    <cellStyle name="_Q-Sadovky-výkaz-2003-07-01 12 6" xfId="67"/>
    <cellStyle name="_Q-Sadovky-výkaz-2003-07-01 13" xfId="68"/>
    <cellStyle name="_Q-Sadovky-výkaz-2003-07-01 13 2" xfId="69"/>
    <cellStyle name="_Q-Sadovky-výkaz-2003-07-01 13 3" xfId="70"/>
    <cellStyle name="_Q-Sadovky-výkaz-2003-07-01 13 4" xfId="71"/>
    <cellStyle name="_Q-Sadovky-výkaz-2003-07-01 13 5" xfId="72"/>
    <cellStyle name="_Q-Sadovky-výkaz-2003-07-01 13 6" xfId="73"/>
    <cellStyle name="_Q-Sadovky-výkaz-2003-07-01 14" xfId="74"/>
    <cellStyle name="_Q-Sadovky-výkaz-2003-07-01 14 2" xfId="75"/>
    <cellStyle name="_Q-Sadovky-výkaz-2003-07-01 14 3" xfId="76"/>
    <cellStyle name="_Q-Sadovky-výkaz-2003-07-01 14 4" xfId="77"/>
    <cellStyle name="_Q-Sadovky-výkaz-2003-07-01 14 5" xfId="78"/>
    <cellStyle name="_Q-Sadovky-výkaz-2003-07-01 14 6" xfId="79"/>
    <cellStyle name="_Q-Sadovky-výkaz-2003-07-01 15" xfId="80"/>
    <cellStyle name="_Q-Sadovky-výkaz-2003-07-01 15 2" xfId="81"/>
    <cellStyle name="_Q-Sadovky-výkaz-2003-07-01 15 3" xfId="82"/>
    <cellStyle name="_Q-Sadovky-výkaz-2003-07-01 15 4" xfId="83"/>
    <cellStyle name="_Q-Sadovky-výkaz-2003-07-01 15 5" xfId="84"/>
    <cellStyle name="_Q-Sadovky-výkaz-2003-07-01 15 6" xfId="85"/>
    <cellStyle name="_Q-Sadovky-výkaz-2003-07-01 16" xfId="86"/>
    <cellStyle name="_Q-Sadovky-výkaz-2003-07-01 16 2" xfId="87"/>
    <cellStyle name="_Q-Sadovky-výkaz-2003-07-01 16 3" xfId="88"/>
    <cellStyle name="_Q-Sadovky-výkaz-2003-07-01 16 4" xfId="89"/>
    <cellStyle name="_Q-Sadovky-výkaz-2003-07-01 16 5" xfId="90"/>
    <cellStyle name="_Q-Sadovky-výkaz-2003-07-01 16 6" xfId="91"/>
    <cellStyle name="_Q-Sadovky-výkaz-2003-07-01 17" xfId="92"/>
    <cellStyle name="_Q-Sadovky-výkaz-2003-07-01 17 2" xfId="93"/>
    <cellStyle name="_Q-Sadovky-výkaz-2003-07-01 17 3" xfId="94"/>
    <cellStyle name="_Q-Sadovky-výkaz-2003-07-01 17 4" xfId="95"/>
    <cellStyle name="_Q-Sadovky-výkaz-2003-07-01 17 5" xfId="96"/>
    <cellStyle name="_Q-Sadovky-výkaz-2003-07-01 17 6" xfId="97"/>
    <cellStyle name="_Q-Sadovky-výkaz-2003-07-01 18" xfId="98"/>
    <cellStyle name="_Q-Sadovky-výkaz-2003-07-01 18 2" xfId="99"/>
    <cellStyle name="_Q-Sadovky-výkaz-2003-07-01 18 3" xfId="100"/>
    <cellStyle name="_Q-Sadovky-výkaz-2003-07-01 18 4" xfId="101"/>
    <cellStyle name="_Q-Sadovky-výkaz-2003-07-01 18 5" xfId="102"/>
    <cellStyle name="_Q-Sadovky-výkaz-2003-07-01 18 6" xfId="103"/>
    <cellStyle name="_Q-Sadovky-výkaz-2003-07-01 19" xfId="104"/>
    <cellStyle name="_Q-Sadovky-výkaz-2003-07-01 19 2" xfId="105"/>
    <cellStyle name="_Q-Sadovky-výkaz-2003-07-01 19 3" xfId="106"/>
    <cellStyle name="_Q-Sadovky-výkaz-2003-07-01 19 4" xfId="107"/>
    <cellStyle name="_Q-Sadovky-výkaz-2003-07-01 19 5" xfId="108"/>
    <cellStyle name="_Q-Sadovky-výkaz-2003-07-01 19 6" xfId="109"/>
    <cellStyle name="_Q-Sadovky-výkaz-2003-07-01 2" xfId="110"/>
    <cellStyle name="_Q-Sadovky-výkaz-2003-07-01 2 2" xfId="111"/>
    <cellStyle name="_Q-Sadovky-výkaz-2003-07-01 2 3" xfId="112"/>
    <cellStyle name="_Q-Sadovky-výkaz-2003-07-01 2 4" xfId="113"/>
    <cellStyle name="_Q-Sadovky-výkaz-2003-07-01 2 5" xfId="114"/>
    <cellStyle name="_Q-Sadovky-výkaz-2003-07-01 2 6" xfId="115"/>
    <cellStyle name="_Q-Sadovky-výkaz-2003-07-01 20" xfId="116"/>
    <cellStyle name="_Q-Sadovky-výkaz-2003-07-01 20 2" xfId="117"/>
    <cellStyle name="_Q-Sadovky-výkaz-2003-07-01 20 3" xfId="118"/>
    <cellStyle name="_Q-Sadovky-výkaz-2003-07-01 20 4" xfId="119"/>
    <cellStyle name="_Q-Sadovky-výkaz-2003-07-01 20 5" xfId="120"/>
    <cellStyle name="_Q-Sadovky-výkaz-2003-07-01 20 6" xfId="121"/>
    <cellStyle name="_Q-Sadovky-výkaz-2003-07-01 21" xfId="122"/>
    <cellStyle name="_Q-Sadovky-výkaz-2003-07-01 21 2" xfId="123"/>
    <cellStyle name="_Q-Sadovky-výkaz-2003-07-01 21 3" xfId="124"/>
    <cellStyle name="_Q-Sadovky-výkaz-2003-07-01 21 4" xfId="125"/>
    <cellStyle name="_Q-Sadovky-výkaz-2003-07-01 21 5" xfId="126"/>
    <cellStyle name="_Q-Sadovky-výkaz-2003-07-01 21 6" xfId="127"/>
    <cellStyle name="_Q-Sadovky-výkaz-2003-07-01 22" xfId="128"/>
    <cellStyle name="_Q-Sadovky-výkaz-2003-07-01 22 2" xfId="129"/>
    <cellStyle name="_Q-Sadovky-výkaz-2003-07-01 22 3" xfId="130"/>
    <cellStyle name="_Q-Sadovky-výkaz-2003-07-01 22 4" xfId="131"/>
    <cellStyle name="_Q-Sadovky-výkaz-2003-07-01 22 5" xfId="132"/>
    <cellStyle name="_Q-Sadovky-výkaz-2003-07-01 22 6" xfId="133"/>
    <cellStyle name="_Q-Sadovky-výkaz-2003-07-01 23" xfId="134"/>
    <cellStyle name="_Q-Sadovky-výkaz-2003-07-01 23 2" xfId="135"/>
    <cellStyle name="_Q-Sadovky-výkaz-2003-07-01 23 3" xfId="136"/>
    <cellStyle name="_Q-Sadovky-výkaz-2003-07-01 23 4" xfId="137"/>
    <cellStyle name="_Q-Sadovky-výkaz-2003-07-01 23 5" xfId="138"/>
    <cellStyle name="_Q-Sadovky-výkaz-2003-07-01 23 6" xfId="139"/>
    <cellStyle name="_Q-Sadovky-výkaz-2003-07-01 24" xfId="140"/>
    <cellStyle name="_Q-Sadovky-výkaz-2003-07-01 25" xfId="141"/>
    <cellStyle name="_Q-Sadovky-výkaz-2003-07-01 26" xfId="142"/>
    <cellStyle name="_Q-Sadovky-výkaz-2003-07-01 27" xfId="143"/>
    <cellStyle name="_Q-Sadovky-výkaz-2003-07-01 28" xfId="144"/>
    <cellStyle name="_Q-Sadovky-výkaz-2003-07-01 3" xfId="145"/>
    <cellStyle name="_Q-Sadovky-výkaz-2003-07-01 3 2" xfId="146"/>
    <cellStyle name="_Q-Sadovky-výkaz-2003-07-01 3 3" xfId="147"/>
    <cellStyle name="_Q-Sadovky-výkaz-2003-07-01 3 4" xfId="148"/>
    <cellStyle name="_Q-Sadovky-výkaz-2003-07-01 3 5" xfId="149"/>
    <cellStyle name="_Q-Sadovky-výkaz-2003-07-01 3 6" xfId="150"/>
    <cellStyle name="_Q-Sadovky-výkaz-2003-07-01 4" xfId="151"/>
    <cellStyle name="_Q-Sadovky-výkaz-2003-07-01 4 2" xfId="152"/>
    <cellStyle name="_Q-Sadovky-výkaz-2003-07-01 4 3" xfId="153"/>
    <cellStyle name="_Q-Sadovky-výkaz-2003-07-01 4 4" xfId="154"/>
    <cellStyle name="_Q-Sadovky-výkaz-2003-07-01 4 5" xfId="155"/>
    <cellStyle name="_Q-Sadovky-výkaz-2003-07-01 4 6" xfId="156"/>
    <cellStyle name="_Q-Sadovky-výkaz-2003-07-01 5" xfId="157"/>
    <cellStyle name="_Q-Sadovky-výkaz-2003-07-01 5 2" xfId="158"/>
    <cellStyle name="_Q-Sadovky-výkaz-2003-07-01 5 3" xfId="159"/>
    <cellStyle name="_Q-Sadovky-výkaz-2003-07-01 5 4" xfId="160"/>
    <cellStyle name="_Q-Sadovky-výkaz-2003-07-01 5 5" xfId="161"/>
    <cellStyle name="_Q-Sadovky-výkaz-2003-07-01 5 6" xfId="162"/>
    <cellStyle name="_Q-Sadovky-výkaz-2003-07-01 6" xfId="163"/>
    <cellStyle name="_Q-Sadovky-výkaz-2003-07-01 6 2" xfId="164"/>
    <cellStyle name="_Q-Sadovky-výkaz-2003-07-01 6 3" xfId="165"/>
    <cellStyle name="_Q-Sadovky-výkaz-2003-07-01 6 4" xfId="166"/>
    <cellStyle name="_Q-Sadovky-výkaz-2003-07-01 6 5" xfId="167"/>
    <cellStyle name="_Q-Sadovky-výkaz-2003-07-01 6 6" xfId="168"/>
    <cellStyle name="_Q-Sadovky-výkaz-2003-07-01 7" xfId="169"/>
    <cellStyle name="_Q-Sadovky-výkaz-2003-07-01 7 2" xfId="170"/>
    <cellStyle name="_Q-Sadovky-výkaz-2003-07-01 7 3" xfId="171"/>
    <cellStyle name="_Q-Sadovky-výkaz-2003-07-01 7 4" xfId="172"/>
    <cellStyle name="_Q-Sadovky-výkaz-2003-07-01 7 5" xfId="173"/>
    <cellStyle name="_Q-Sadovky-výkaz-2003-07-01 7 6" xfId="174"/>
    <cellStyle name="_Q-Sadovky-výkaz-2003-07-01 8" xfId="175"/>
    <cellStyle name="_Q-Sadovky-výkaz-2003-07-01 8 2" xfId="176"/>
    <cellStyle name="_Q-Sadovky-výkaz-2003-07-01 8 3" xfId="177"/>
    <cellStyle name="_Q-Sadovky-výkaz-2003-07-01 8 4" xfId="178"/>
    <cellStyle name="_Q-Sadovky-výkaz-2003-07-01 8 5" xfId="179"/>
    <cellStyle name="_Q-Sadovky-výkaz-2003-07-01 8 6" xfId="180"/>
    <cellStyle name="_Q-Sadovky-výkaz-2003-07-01 9" xfId="181"/>
    <cellStyle name="_Q-Sadovky-výkaz-2003-07-01 9 2" xfId="182"/>
    <cellStyle name="_Q-Sadovky-výkaz-2003-07-01 9 3" xfId="183"/>
    <cellStyle name="_Q-Sadovky-výkaz-2003-07-01 9 4" xfId="184"/>
    <cellStyle name="_Q-Sadovky-výkaz-2003-07-01 9 5" xfId="185"/>
    <cellStyle name="_Q-Sadovky-výkaz-2003-07-01 9 6" xfId="186"/>
    <cellStyle name="_Q-Sadovky-výkaz-2003-07-01_1" xfId="187"/>
    <cellStyle name="_Q-Sadovky-výkaz-2003-07-01_1 2" xfId="188"/>
    <cellStyle name="_Q-Sadovky-výkaz-2003-07-01_1 3" xfId="189"/>
    <cellStyle name="_Q-Sadovky-výkaz-2003-07-01_1 4" xfId="190"/>
    <cellStyle name="_Q-Sadovky-výkaz-2003-07-01_1 5" xfId="191"/>
    <cellStyle name="_Q-Sadovky-výkaz-2003-07-01_1 6" xfId="192"/>
    <cellStyle name="_Q-Sadovky-výkaz-2003-07-01_2" xfId="193"/>
    <cellStyle name="_Q-Sadovky-výkaz-2003-07-01_2 10" xfId="194"/>
    <cellStyle name="_Q-Sadovky-výkaz-2003-07-01_2 10 2" xfId="195"/>
    <cellStyle name="_Q-Sadovky-výkaz-2003-07-01_2 10 3" xfId="196"/>
    <cellStyle name="_Q-Sadovky-výkaz-2003-07-01_2 10 4" xfId="197"/>
    <cellStyle name="_Q-Sadovky-výkaz-2003-07-01_2 11" xfId="198"/>
    <cellStyle name="_Q-Sadovky-výkaz-2003-07-01_2 11 2" xfId="199"/>
    <cellStyle name="_Q-Sadovky-výkaz-2003-07-01_2 11 3" xfId="200"/>
    <cellStyle name="_Q-Sadovky-výkaz-2003-07-01_2 11 4" xfId="201"/>
    <cellStyle name="_Q-Sadovky-výkaz-2003-07-01_2 12" xfId="202"/>
    <cellStyle name="_Q-Sadovky-výkaz-2003-07-01_2 12 2" xfId="203"/>
    <cellStyle name="_Q-Sadovky-výkaz-2003-07-01_2 12 3" xfId="204"/>
    <cellStyle name="_Q-Sadovky-výkaz-2003-07-01_2 12 4" xfId="205"/>
    <cellStyle name="_Q-Sadovky-výkaz-2003-07-01_2 13" xfId="206"/>
    <cellStyle name="_Q-Sadovky-výkaz-2003-07-01_2 13 2" xfId="207"/>
    <cellStyle name="_Q-Sadovky-výkaz-2003-07-01_2 13 3" xfId="208"/>
    <cellStyle name="_Q-Sadovky-výkaz-2003-07-01_2 13 4" xfId="209"/>
    <cellStyle name="_Q-Sadovky-výkaz-2003-07-01_2 14" xfId="210"/>
    <cellStyle name="_Q-Sadovky-výkaz-2003-07-01_2 14 2" xfId="211"/>
    <cellStyle name="_Q-Sadovky-výkaz-2003-07-01_2 14 3" xfId="212"/>
    <cellStyle name="_Q-Sadovky-výkaz-2003-07-01_2 14 4" xfId="213"/>
    <cellStyle name="_Q-Sadovky-výkaz-2003-07-01_2 15" xfId="214"/>
    <cellStyle name="_Q-Sadovky-výkaz-2003-07-01_2 15 2" xfId="215"/>
    <cellStyle name="_Q-Sadovky-výkaz-2003-07-01_2 15 3" xfId="216"/>
    <cellStyle name="_Q-Sadovky-výkaz-2003-07-01_2 15 4" xfId="217"/>
    <cellStyle name="_Q-Sadovky-výkaz-2003-07-01_2 16" xfId="218"/>
    <cellStyle name="_Q-Sadovky-výkaz-2003-07-01_2 16 2" xfId="219"/>
    <cellStyle name="_Q-Sadovky-výkaz-2003-07-01_2 16 3" xfId="220"/>
    <cellStyle name="_Q-Sadovky-výkaz-2003-07-01_2 16 4" xfId="221"/>
    <cellStyle name="_Q-Sadovky-výkaz-2003-07-01_2 17" xfId="222"/>
    <cellStyle name="_Q-Sadovky-výkaz-2003-07-01_2 17 2" xfId="223"/>
    <cellStyle name="_Q-Sadovky-výkaz-2003-07-01_2 17 3" xfId="224"/>
    <cellStyle name="_Q-Sadovky-výkaz-2003-07-01_2 17 4" xfId="225"/>
    <cellStyle name="_Q-Sadovky-výkaz-2003-07-01_2 18" xfId="226"/>
    <cellStyle name="_Q-Sadovky-výkaz-2003-07-01_2 18 2" xfId="227"/>
    <cellStyle name="_Q-Sadovky-výkaz-2003-07-01_2 18 3" xfId="228"/>
    <cellStyle name="_Q-Sadovky-výkaz-2003-07-01_2 18 4" xfId="229"/>
    <cellStyle name="_Q-Sadovky-výkaz-2003-07-01_2 19" xfId="230"/>
    <cellStyle name="_Q-Sadovky-výkaz-2003-07-01_2 19 2" xfId="231"/>
    <cellStyle name="_Q-Sadovky-výkaz-2003-07-01_2 19 3" xfId="232"/>
    <cellStyle name="_Q-Sadovky-výkaz-2003-07-01_2 19 4" xfId="233"/>
    <cellStyle name="_Q-Sadovky-výkaz-2003-07-01_2 2" xfId="234"/>
    <cellStyle name="_Q-Sadovky-výkaz-2003-07-01_2 2 2" xfId="235"/>
    <cellStyle name="_Q-Sadovky-výkaz-2003-07-01_2 2 3" xfId="236"/>
    <cellStyle name="_Q-Sadovky-výkaz-2003-07-01_2 2 4" xfId="237"/>
    <cellStyle name="_Q-Sadovky-výkaz-2003-07-01_2 20" xfId="238"/>
    <cellStyle name="_Q-Sadovky-výkaz-2003-07-01_2 20 2" xfId="239"/>
    <cellStyle name="_Q-Sadovky-výkaz-2003-07-01_2 20 3" xfId="240"/>
    <cellStyle name="_Q-Sadovky-výkaz-2003-07-01_2 20 4" xfId="241"/>
    <cellStyle name="_Q-Sadovky-výkaz-2003-07-01_2 21" xfId="242"/>
    <cellStyle name="_Q-Sadovky-výkaz-2003-07-01_2 21 2" xfId="243"/>
    <cellStyle name="_Q-Sadovky-výkaz-2003-07-01_2 21 3" xfId="244"/>
    <cellStyle name="_Q-Sadovky-výkaz-2003-07-01_2 21 4" xfId="245"/>
    <cellStyle name="_Q-Sadovky-výkaz-2003-07-01_2 22" xfId="246"/>
    <cellStyle name="_Q-Sadovky-výkaz-2003-07-01_2 22 2" xfId="247"/>
    <cellStyle name="_Q-Sadovky-výkaz-2003-07-01_2 22 3" xfId="248"/>
    <cellStyle name="_Q-Sadovky-výkaz-2003-07-01_2 22 4" xfId="249"/>
    <cellStyle name="_Q-Sadovky-výkaz-2003-07-01_2 23" xfId="250"/>
    <cellStyle name="_Q-Sadovky-výkaz-2003-07-01_2 23 2" xfId="251"/>
    <cellStyle name="_Q-Sadovky-výkaz-2003-07-01_2 23 3" xfId="252"/>
    <cellStyle name="_Q-Sadovky-výkaz-2003-07-01_2 23 4" xfId="253"/>
    <cellStyle name="_Q-Sadovky-výkaz-2003-07-01_2 24" xfId="254"/>
    <cellStyle name="_Q-Sadovky-výkaz-2003-07-01_2 25" xfId="255"/>
    <cellStyle name="_Q-Sadovky-výkaz-2003-07-01_2 26" xfId="256"/>
    <cellStyle name="_Q-Sadovky-výkaz-2003-07-01_2 27" xfId="257"/>
    <cellStyle name="_Q-Sadovky-výkaz-2003-07-01_2 28" xfId="258"/>
    <cellStyle name="_Q-Sadovky-výkaz-2003-07-01_2 3" xfId="259"/>
    <cellStyle name="_Q-Sadovky-výkaz-2003-07-01_2 3 2" xfId="260"/>
    <cellStyle name="_Q-Sadovky-výkaz-2003-07-01_2 3 3" xfId="261"/>
    <cellStyle name="_Q-Sadovky-výkaz-2003-07-01_2 3 4" xfId="262"/>
    <cellStyle name="_Q-Sadovky-výkaz-2003-07-01_2 4" xfId="263"/>
    <cellStyle name="_Q-Sadovky-výkaz-2003-07-01_2 4 2" xfId="264"/>
    <cellStyle name="_Q-Sadovky-výkaz-2003-07-01_2 4 3" xfId="265"/>
    <cellStyle name="_Q-Sadovky-výkaz-2003-07-01_2 4 4" xfId="266"/>
    <cellStyle name="_Q-Sadovky-výkaz-2003-07-01_2 5" xfId="267"/>
    <cellStyle name="_Q-Sadovky-výkaz-2003-07-01_2 5 2" xfId="268"/>
    <cellStyle name="_Q-Sadovky-výkaz-2003-07-01_2 5 3" xfId="269"/>
    <cellStyle name="_Q-Sadovky-výkaz-2003-07-01_2 5 4" xfId="270"/>
    <cellStyle name="_Q-Sadovky-výkaz-2003-07-01_2 6" xfId="271"/>
    <cellStyle name="_Q-Sadovky-výkaz-2003-07-01_2 6 2" xfId="272"/>
    <cellStyle name="_Q-Sadovky-výkaz-2003-07-01_2 6 3" xfId="273"/>
    <cellStyle name="_Q-Sadovky-výkaz-2003-07-01_2 6 4" xfId="274"/>
    <cellStyle name="_Q-Sadovky-výkaz-2003-07-01_2 7" xfId="275"/>
    <cellStyle name="_Q-Sadovky-výkaz-2003-07-01_2 7 2" xfId="276"/>
    <cellStyle name="_Q-Sadovky-výkaz-2003-07-01_2 7 3" xfId="277"/>
    <cellStyle name="_Q-Sadovky-výkaz-2003-07-01_2 7 4" xfId="278"/>
    <cellStyle name="_Q-Sadovky-výkaz-2003-07-01_2 8" xfId="279"/>
    <cellStyle name="_Q-Sadovky-výkaz-2003-07-01_2 8 2" xfId="280"/>
    <cellStyle name="_Q-Sadovky-výkaz-2003-07-01_2 8 3" xfId="281"/>
    <cellStyle name="_Q-Sadovky-výkaz-2003-07-01_2 8 4" xfId="282"/>
    <cellStyle name="_Q-Sadovky-výkaz-2003-07-01_2 9" xfId="283"/>
    <cellStyle name="_Q-Sadovky-výkaz-2003-07-01_2 9 2" xfId="284"/>
    <cellStyle name="_Q-Sadovky-výkaz-2003-07-01_2 9 3" xfId="285"/>
    <cellStyle name="_Q-Sadovky-výkaz-2003-07-01_2 9 4" xfId="286"/>
    <cellStyle name="_Q-Sadovky-výkaz-2003-07-01_3" xfId="287"/>
    <cellStyle name="_Q-Sadovky-výkaz-2003-07-01_3 2" xfId="288"/>
    <cellStyle name="_Q-Sadovky-výkaz-2003-07-01_3 3" xfId="289"/>
    <cellStyle name="_Q-Sadovky-výkaz-2003-07-01_3 4" xfId="290"/>
    <cellStyle name="_Q-Sadovky-výkaz-2003-07-01_3 5" xfId="291"/>
    <cellStyle name="_Q-Sadovky-výkaz-2003-07-01_3 6" xfId="292"/>
    <cellStyle name="_SO 02.06.02 M+R" xfId="293"/>
    <cellStyle name="_spec_sil_04_2003" xfId="294"/>
    <cellStyle name="_spec_sil_04_2003 2" xfId="295"/>
    <cellStyle name="_spec_sil_04_2003 3" xfId="296"/>
    <cellStyle name="_spec_sil_04_2003 4" xfId="297"/>
    <cellStyle name="_spec_sil_04_2003 5" xfId="298"/>
    <cellStyle name="_spec_sil_04_2003 6" xfId="299"/>
    <cellStyle name="_stav" xfId="300"/>
    <cellStyle name="_teco" xfId="301"/>
    <cellStyle name="_VŠEOBECNÉ PODMÍNKY" xfId="302"/>
    <cellStyle name="_VŠEOBECNÉ PODMÍNKY 2" xfId="303"/>
    <cellStyle name="_VŠEOBECNÉ PODMÍNKY 3" xfId="304"/>
    <cellStyle name="_VŠEOBECNÉ PODMÍNKY 4" xfId="305"/>
    <cellStyle name="_VŠEOBECNÉ PODMÍNKY 5" xfId="306"/>
    <cellStyle name="_VŠEOBECNÉ PODMÍNKY 6" xfId="307"/>
    <cellStyle name="_ZPA Jinonice_rozp" xfId="308"/>
    <cellStyle name="1" xfId="309"/>
    <cellStyle name="1 000 Kč_HW" xfId="310"/>
    <cellStyle name="1 2" xfId="311"/>
    <cellStyle name="1 3" xfId="312"/>
    <cellStyle name="1 4" xfId="313"/>
    <cellStyle name="1 5" xfId="314"/>
    <cellStyle name="1 6" xfId="315"/>
    <cellStyle name="1_AED-YAZ MaR-LOTQ_EXE-001 specifikace" xfId="316"/>
    <cellStyle name="20 % – Zvýraznění1 2" xfId="317"/>
    <cellStyle name="20 % – Zvýraznění1 2 10" xfId="318"/>
    <cellStyle name="20 % – Zvýraznění1 2 11" xfId="319"/>
    <cellStyle name="20 % – Zvýraznění1 2 12" xfId="320"/>
    <cellStyle name="20 % – Zvýraznění1 2 13" xfId="321"/>
    <cellStyle name="20 % – Zvýraznění1 2 14" xfId="322"/>
    <cellStyle name="20 % – Zvýraznění1 2 15" xfId="323"/>
    <cellStyle name="20 % – Zvýraznění1 2 16" xfId="324"/>
    <cellStyle name="20 % – Zvýraznění1 2 2" xfId="325"/>
    <cellStyle name="20 % – Zvýraznění1 2 3" xfId="326"/>
    <cellStyle name="20 % – Zvýraznění1 2 4" xfId="327"/>
    <cellStyle name="20 % – Zvýraznění1 2 5" xfId="328"/>
    <cellStyle name="20 % – Zvýraznění1 2 6" xfId="329"/>
    <cellStyle name="20 % – Zvýraznění1 2 7" xfId="330"/>
    <cellStyle name="20 % – Zvýraznění1 2 8" xfId="331"/>
    <cellStyle name="20 % – Zvýraznění1 2 9" xfId="332"/>
    <cellStyle name="20 % – Zvýraznění1 3" xfId="333"/>
    <cellStyle name="20 % – Zvýraznění1 3 10" xfId="334"/>
    <cellStyle name="20 % – Zvýraznění1 3 11" xfId="335"/>
    <cellStyle name="20 % – Zvýraznění1 3 2" xfId="336"/>
    <cellStyle name="20 % – Zvýraznění1 3 3" xfId="337"/>
    <cellStyle name="20 % – Zvýraznění1 3 4" xfId="338"/>
    <cellStyle name="20 % – Zvýraznění1 3 5" xfId="339"/>
    <cellStyle name="20 % – Zvýraznění1 3 6" xfId="340"/>
    <cellStyle name="20 % – Zvýraznění1 3 7" xfId="341"/>
    <cellStyle name="20 % – Zvýraznění1 3 8" xfId="342"/>
    <cellStyle name="20 % – Zvýraznění1 3 9" xfId="343"/>
    <cellStyle name="20 % – Zvýraznění1 4" xfId="344"/>
    <cellStyle name="20 % – Zvýraznění1 4 10" xfId="345"/>
    <cellStyle name="20 % – Zvýraznění1 4 11" xfId="346"/>
    <cellStyle name="20 % – Zvýraznění1 4 2" xfId="347"/>
    <cellStyle name="20 % – Zvýraznění1 4 3" xfId="348"/>
    <cellStyle name="20 % – Zvýraznění1 4 4" xfId="349"/>
    <cellStyle name="20 % – Zvýraznění1 4 5" xfId="350"/>
    <cellStyle name="20 % – Zvýraznění1 4 6" xfId="351"/>
    <cellStyle name="20 % – Zvýraznění1 4 7" xfId="352"/>
    <cellStyle name="20 % – Zvýraznění1 4 8" xfId="353"/>
    <cellStyle name="20 % – Zvýraznění1 4 9" xfId="354"/>
    <cellStyle name="20 % – Zvýraznění2 2" xfId="355"/>
    <cellStyle name="20 % – Zvýraznění2 2 10" xfId="356"/>
    <cellStyle name="20 % – Zvýraznění2 2 11" xfId="357"/>
    <cellStyle name="20 % – Zvýraznění2 2 12" xfId="358"/>
    <cellStyle name="20 % – Zvýraznění2 2 13" xfId="359"/>
    <cellStyle name="20 % – Zvýraznění2 2 14" xfId="360"/>
    <cellStyle name="20 % – Zvýraznění2 2 15" xfId="361"/>
    <cellStyle name="20 % – Zvýraznění2 2 16" xfId="362"/>
    <cellStyle name="20 % – Zvýraznění2 2 2" xfId="363"/>
    <cellStyle name="20 % – Zvýraznění2 2 3" xfId="364"/>
    <cellStyle name="20 % – Zvýraznění2 2 4" xfId="365"/>
    <cellStyle name="20 % – Zvýraznění2 2 5" xfId="366"/>
    <cellStyle name="20 % – Zvýraznění2 2 6" xfId="367"/>
    <cellStyle name="20 % – Zvýraznění2 2 7" xfId="368"/>
    <cellStyle name="20 % – Zvýraznění2 2 8" xfId="369"/>
    <cellStyle name="20 % – Zvýraznění2 2 9" xfId="370"/>
    <cellStyle name="20 % – Zvýraznění2 3" xfId="371"/>
    <cellStyle name="20 % – Zvýraznění2 3 10" xfId="372"/>
    <cellStyle name="20 % – Zvýraznění2 3 11" xfId="373"/>
    <cellStyle name="20 % – Zvýraznění2 3 2" xfId="374"/>
    <cellStyle name="20 % – Zvýraznění2 3 3" xfId="375"/>
    <cellStyle name="20 % – Zvýraznění2 3 4" xfId="376"/>
    <cellStyle name="20 % – Zvýraznění2 3 5" xfId="377"/>
    <cellStyle name="20 % – Zvýraznění2 3 6" xfId="378"/>
    <cellStyle name="20 % – Zvýraznění2 3 7" xfId="379"/>
    <cellStyle name="20 % – Zvýraznění2 3 8" xfId="380"/>
    <cellStyle name="20 % – Zvýraznění2 3 9" xfId="381"/>
    <cellStyle name="20 % – Zvýraznění2 4" xfId="382"/>
    <cellStyle name="20 % – Zvýraznění2 4 10" xfId="383"/>
    <cellStyle name="20 % – Zvýraznění2 4 11" xfId="384"/>
    <cellStyle name="20 % – Zvýraznění2 4 2" xfId="385"/>
    <cellStyle name="20 % – Zvýraznění2 4 3" xfId="386"/>
    <cellStyle name="20 % – Zvýraznění2 4 4" xfId="387"/>
    <cellStyle name="20 % – Zvýraznění2 4 5" xfId="388"/>
    <cellStyle name="20 % – Zvýraznění2 4 6" xfId="389"/>
    <cellStyle name="20 % – Zvýraznění2 4 7" xfId="390"/>
    <cellStyle name="20 % – Zvýraznění2 4 8" xfId="391"/>
    <cellStyle name="20 % – Zvýraznění2 4 9" xfId="392"/>
    <cellStyle name="20 % – Zvýraznění3 2" xfId="393"/>
    <cellStyle name="20 % – Zvýraznění3 2 10" xfId="394"/>
    <cellStyle name="20 % – Zvýraznění3 2 11" xfId="395"/>
    <cellStyle name="20 % – Zvýraznění3 2 12" xfId="396"/>
    <cellStyle name="20 % – Zvýraznění3 2 13" xfId="397"/>
    <cellStyle name="20 % – Zvýraznění3 2 14" xfId="398"/>
    <cellStyle name="20 % – Zvýraznění3 2 15" xfId="399"/>
    <cellStyle name="20 % – Zvýraznění3 2 16" xfId="400"/>
    <cellStyle name="20 % – Zvýraznění3 2 2" xfId="401"/>
    <cellStyle name="20 % – Zvýraznění3 2 3" xfId="402"/>
    <cellStyle name="20 % – Zvýraznění3 2 4" xfId="403"/>
    <cellStyle name="20 % – Zvýraznění3 2 5" xfId="404"/>
    <cellStyle name="20 % – Zvýraznění3 2 6" xfId="405"/>
    <cellStyle name="20 % – Zvýraznění3 2 7" xfId="406"/>
    <cellStyle name="20 % – Zvýraznění3 2 8" xfId="407"/>
    <cellStyle name="20 % – Zvýraznění3 2 9" xfId="408"/>
    <cellStyle name="20 % – Zvýraznění3 3" xfId="409"/>
    <cellStyle name="20 % – Zvýraznění3 3 10" xfId="410"/>
    <cellStyle name="20 % – Zvýraznění3 3 11" xfId="411"/>
    <cellStyle name="20 % – Zvýraznění3 3 2" xfId="412"/>
    <cellStyle name="20 % – Zvýraznění3 3 3" xfId="413"/>
    <cellStyle name="20 % – Zvýraznění3 3 4" xfId="414"/>
    <cellStyle name="20 % – Zvýraznění3 3 5" xfId="415"/>
    <cellStyle name="20 % – Zvýraznění3 3 6" xfId="416"/>
    <cellStyle name="20 % – Zvýraznění3 3 7" xfId="417"/>
    <cellStyle name="20 % – Zvýraznění3 3 8" xfId="418"/>
    <cellStyle name="20 % – Zvýraznění3 3 9" xfId="419"/>
    <cellStyle name="20 % – Zvýraznění3 4" xfId="420"/>
    <cellStyle name="20 % – Zvýraznění3 4 10" xfId="421"/>
    <cellStyle name="20 % – Zvýraznění3 4 11" xfId="422"/>
    <cellStyle name="20 % – Zvýraznění3 4 2" xfId="423"/>
    <cellStyle name="20 % – Zvýraznění3 4 3" xfId="424"/>
    <cellStyle name="20 % – Zvýraznění3 4 4" xfId="425"/>
    <cellStyle name="20 % – Zvýraznění3 4 5" xfId="426"/>
    <cellStyle name="20 % – Zvýraznění3 4 6" xfId="427"/>
    <cellStyle name="20 % – Zvýraznění3 4 7" xfId="428"/>
    <cellStyle name="20 % – Zvýraznění3 4 8" xfId="429"/>
    <cellStyle name="20 % – Zvýraznění3 4 9" xfId="430"/>
    <cellStyle name="20 % – Zvýraznění4 2" xfId="431"/>
    <cellStyle name="20 % – Zvýraznění4 2 10" xfId="432"/>
    <cellStyle name="20 % – Zvýraznění4 2 11" xfId="433"/>
    <cellStyle name="20 % – Zvýraznění4 2 12" xfId="434"/>
    <cellStyle name="20 % – Zvýraznění4 2 13" xfId="435"/>
    <cellStyle name="20 % – Zvýraznění4 2 14" xfId="436"/>
    <cellStyle name="20 % – Zvýraznění4 2 15" xfId="437"/>
    <cellStyle name="20 % – Zvýraznění4 2 16" xfId="438"/>
    <cellStyle name="20 % – Zvýraznění4 2 2" xfId="439"/>
    <cellStyle name="20 % – Zvýraznění4 2 3" xfId="440"/>
    <cellStyle name="20 % – Zvýraznění4 2 4" xfId="441"/>
    <cellStyle name="20 % – Zvýraznění4 2 5" xfId="442"/>
    <cellStyle name="20 % – Zvýraznění4 2 6" xfId="443"/>
    <cellStyle name="20 % – Zvýraznění4 2 7" xfId="444"/>
    <cellStyle name="20 % – Zvýraznění4 2 8" xfId="445"/>
    <cellStyle name="20 % – Zvýraznění4 2 9" xfId="446"/>
    <cellStyle name="20 % – Zvýraznění4 3" xfId="447"/>
    <cellStyle name="20 % – Zvýraznění4 3 10" xfId="448"/>
    <cellStyle name="20 % – Zvýraznění4 3 11" xfId="449"/>
    <cellStyle name="20 % – Zvýraznění4 3 2" xfId="450"/>
    <cellStyle name="20 % – Zvýraznění4 3 3" xfId="451"/>
    <cellStyle name="20 % – Zvýraznění4 3 4" xfId="452"/>
    <cellStyle name="20 % – Zvýraznění4 3 5" xfId="453"/>
    <cellStyle name="20 % – Zvýraznění4 3 6" xfId="454"/>
    <cellStyle name="20 % – Zvýraznění4 3 7" xfId="455"/>
    <cellStyle name="20 % – Zvýraznění4 3 8" xfId="456"/>
    <cellStyle name="20 % – Zvýraznění4 3 9" xfId="457"/>
    <cellStyle name="20 % – Zvýraznění4 4" xfId="458"/>
    <cellStyle name="20 % – Zvýraznění4 4 10" xfId="459"/>
    <cellStyle name="20 % – Zvýraznění4 4 11" xfId="460"/>
    <cellStyle name="20 % – Zvýraznění4 4 2" xfId="461"/>
    <cellStyle name="20 % – Zvýraznění4 4 3" xfId="462"/>
    <cellStyle name="20 % – Zvýraznění4 4 4" xfId="463"/>
    <cellStyle name="20 % – Zvýraznění4 4 5" xfId="464"/>
    <cellStyle name="20 % – Zvýraznění4 4 6" xfId="465"/>
    <cellStyle name="20 % – Zvýraznění4 4 7" xfId="466"/>
    <cellStyle name="20 % – Zvýraznění4 4 8" xfId="467"/>
    <cellStyle name="20 % – Zvýraznění4 4 9" xfId="468"/>
    <cellStyle name="20 % – Zvýraznění5 2" xfId="469"/>
    <cellStyle name="20 % – Zvýraznění5 2 10" xfId="470"/>
    <cellStyle name="20 % – Zvýraznění5 2 11" xfId="471"/>
    <cellStyle name="20 % – Zvýraznění5 2 12" xfId="472"/>
    <cellStyle name="20 % – Zvýraznění5 2 13" xfId="473"/>
    <cellStyle name="20 % – Zvýraznění5 2 14" xfId="474"/>
    <cellStyle name="20 % – Zvýraznění5 2 15" xfId="475"/>
    <cellStyle name="20 % – Zvýraznění5 2 16" xfId="476"/>
    <cellStyle name="20 % – Zvýraznění5 2 2" xfId="477"/>
    <cellStyle name="20 % – Zvýraznění5 2 3" xfId="478"/>
    <cellStyle name="20 % – Zvýraznění5 2 4" xfId="479"/>
    <cellStyle name="20 % – Zvýraznění5 2 5" xfId="480"/>
    <cellStyle name="20 % – Zvýraznění5 2 6" xfId="481"/>
    <cellStyle name="20 % – Zvýraznění5 2 7" xfId="482"/>
    <cellStyle name="20 % – Zvýraznění5 2 8" xfId="483"/>
    <cellStyle name="20 % – Zvýraznění5 2 9" xfId="484"/>
    <cellStyle name="20 % – Zvýraznění5 3" xfId="485"/>
    <cellStyle name="20 % – Zvýraznění5 3 10" xfId="486"/>
    <cellStyle name="20 % – Zvýraznění5 3 11" xfId="487"/>
    <cellStyle name="20 % – Zvýraznění5 3 2" xfId="488"/>
    <cellStyle name="20 % – Zvýraznění5 3 3" xfId="489"/>
    <cellStyle name="20 % – Zvýraznění5 3 4" xfId="490"/>
    <cellStyle name="20 % – Zvýraznění5 3 5" xfId="491"/>
    <cellStyle name="20 % – Zvýraznění5 3 6" xfId="492"/>
    <cellStyle name="20 % – Zvýraznění5 3 7" xfId="493"/>
    <cellStyle name="20 % – Zvýraznění5 3 8" xfId="494"/>
    <cellStyle name="20 % – Zvýraznění5 3 9" xfId="495"/>
    <cellStyle name="20 % – Zvýraznění5 4" xfId="496"/>
    <cellStyle name="20 % – Zvýraznění5 4 10" xfId="497"/>
    <cellStyle name="20 % – Zvýraznění5 4 11" xfId="498"/>
    <cellStyle name="20 % – Zvýraznění5 4 2" xfId="499"/>
    <cellStyle name="20 % – Zvýraznění5 4 3" xfId="500"/>
    <cellStyle name="20 % – Zvýraznění5 4 4" xfId="501"/>
    <cellStyle name="20 % – Zvýraznění5 4 5" xfId="502"/>
    <cellStyle name="20 % – Zvýraznění5 4 6" xfId="503"/>
    <cellStyle name="20 % – Zvýraznění5 4 7" xfId="504"/>
    <cellStyle name="20 % – Zvýraznění5 4 8" xfId="505"/>
    <cellStyle name="20 % – Zvýraznění5 4 9" xfId="506"/>
    <cellStyle name="20 % – Zvýraznění6 2" xfId="507"/>
    <cellStyle name="20 % – Zvýraznění6 2 10" xfId="508"/>
    <cellStyle name="20 % – Zvýraznění6 2 11" xfId="509"/>
    <cellStyle name="20 % – Zvýraznění6 2 12" xfId="510"/>
    <cellStyle name="20 % – Zvýraznění6 2 13" xfId="511"/>
    <cellStyle name="20 % – Zvýraznění6 2 14" xfId="512"/>
    <cellStyle name="20 % – Zvýraznění6 2 15" xfId="513"/>
    <cellStyle name="20 % – Zvýraznění6 2 16" xfId="514"/>
    <cellStyle name="20 % – Zvýraznění6 2 2" xfId="515"/>
    <cellStyle name="20 % – Zvýraznění6 2 3" xfId="516"/>
    <cellStyle name="20 % – Zvýraznění6 2 4" xfId="517"/>
    <cellStyle name="20 % – Zvýraznění6 2 5" xfId="518"/>
    <cellStyle name="20 % – Zvýraznění6 2 6" xfId="519"/>
    <cellStyle name="20 % – Zvýraznění6 2 7" xfId="520"/>
    <cellStyle name="20 % – Zvýraznění6 2 8" xfId="521"/>
    <cellStyle name="20 % – Zvýraznění6 2 9" xfId="522"/>
    <cellStyle name="20 % – Zvýraznění6 3" xfId="523"/>
    <cellStyle name="20 % – Zvýraznění6 3 10" xfId="524"/>
    <cellStyle name="20 % – Zvýraznění6 3 11" xfId="525"/>
    <cellStyle name="20 % – Zvýraznění6 3 2" xfId="526"/>
    <cellStyle name="20 % – Zvýraznění6 3 3" xfId="527"/>
    <cellStyle name="20 % – Zvýraznění6 3 4" xfId="528"/>
    <cellStyle name="20 % – Zvýraznění6 3 5" xfId="529"/>
    <cellStyle name="20 % – Zvýraznění6 3 6" xfId="530"/>
    <cellStyle name="20 % – Zvýraznění6 3 7" xfId="531"/>
    <cellStyle name="20 % – Zvýraznění6 3 8" xfId="532"/>
    <cellStyle name="20 % – Zvýraznění6 3 9" xfId="533"/>
    <cellStyle name="20 % – Zvýraznění6 4" xfId="534"/>
    <cellStyle name="20 % – Zvýraznění6 4 10" xfId="535"/>
    <cellStyle name="20 % – Zvýraznění6 4 11" xfId="536"/>
    <cellStyle name="20 % – Zvýraznění6 4 2" xfId="537"/>
    <cellStyle name="20 % – Zvýraznění6 4 3" xfId="538"/>
    <cellStyle name="20 % – Zvýraznění6 4 4" xfId="539"/>
    <cellStyle name="20 % – Zvýraznění6 4 5" xfId="540"/>
    <cellStyle name="20 % – Zvýraznění6 4 6" xfId="541"/>
    <cellStyle name="20 % – Zvýraznění6 4 7" xfId="542"/>
    <cellStyle name="20 % – Zvýraznění6 4 8" xfId="543"/>
    <cellStyle name="20 % – Zvýraznění6 4 9" xfId="544"/>
    <cellStyle name="40 % – Zvýraznění1 2" xfId="545"/>
    <cellStyle name="40 % – Zvýraznění1 2 10" xfId="546"/>
    <cellStyle name="40 % – Zvýraznění1 2 11" xfId="547"/>
    <cellStyle name="40 % – Zvýraznění1 2 12" xfId="548"/>
    <cellStyle name="40 % – Zvýraznění1 2 13" xfId="549"/>
    <cellStyle name="40 % – Zvýraznění1 2 14" xfId="550"/>
    <cellStyle name="40 % – Zvýraznění1 2 15" xfId="551"/>
    <cellStyle name="40 % – Zvýraznění1 2 16" xfId="552"/>
    <cellStyle name="40 % – Zvýraznění1 2 2" xfId="553"/>
    <cellStyle name="40 % – Zvýraznění1 2 3" xfId="554"/>
    <cellStyle name="40 % – Zvýraznění1 2 4" xfId="555"/>
    <cellStyle name="40 % – Zvýraznění1 2 5" xfId="556"/>
    <cellStyle name="40 % – Zvýraznění1 2 6" xfId="557"/>
    <cellStyle name="40 % – Zvýraznění1 2 7" xfId="558"/>
    <cellStyle name="40 % – Zvýraznění1 2 8" xfId="559"/>
    <cellStyle name="40 % – Zvýraznění1 2 9" xfId="560"/>
    <cellStyle name="40 % – Zvýraznění1 3" xfId="561"/>
    <cellStyle name="40 % – Zvýraznění1 3 10" xfId="562"/>
    <cellStyle name="40 % – Zvýraznění1 3 11" xfId="563"/>
    <cellStyle name="40 % – Zvýraznění1 3 2" xfId="564"/>
    <cellStyle name="40 % – Zvýraznění1 3 3" xfId="565"/>
    <cellStyle name="40 % – Zvýraznění1 3 4" xfId="566"/>
    <cellStyle name="40 % – Zvýraznění1 3 5" xfId="567"/>
    <cellStyle name="40 % – Zvýraznění1 3 6" xfId="568"/>
    <cellStyle name="40 % – Zvýraznění1 3 7" xfId="569"/>
    <cellStyle name="40 % – Zvýraznění1 3 8" xfId="570"/>
    <cellStyle name="40 % – Zvýraznění1 3 9" xfId="571"/>
    <cellStyle name="40 % – Zvýraznění1 4" xfId="572"/>
    <cellStyle name="40 % – Zvýraznění1 4 10" xfId="573"/>
    <cellStyle name="40 % – Zvýraznění1 4 11" xfId="574"/>
    <cellStyle name="40 % – Zvýraznění1 4 2" xfId="575"/>
    <cellStyle name="40 % – Zvýraznění1 4 3" xfId="576"/>
    <cellStyle name="40 % – Zvýraznění1 4 4" xfId="577"/>
    <cellStyle name="40 % – Zvýraznění1 4 5" xfId="578"/>
    <cellStyle name="40 % – Zvýraznění1 4 6" xfId="579"/>
    <cellStyle name="40 % – Zvýraznění1 4 7" xfId="580"/>
    <cellStyle name="40 % – Zvýraznění1 4 8" xfId="581"/>
    <cellStyle name="40 % – Zvýraznění1 4 9" xfId="582"/>
    <cellStyle name="40 % – Zvýraznění2 2" xfId="583"/>
    <cellStyle name="40 % – Zvýraznění2 2 10" xfId="584"/>
    <cellStyle name="40 % – Zvýraznění2 2 11" xfId="585"/>
    <cellStyle name="40 % – Zvýraznění2 2 12" xfId="586"/>
    <cellStyle name="40 % – Zvýraznění2 2 13" xfId="587"/>
    <cellStyle name="40 % – Zvýraznění2 2 14" xfId="588"/>
    <cellStyle name="40 % – Zvýraznění2 2 15" xfId="589"/>
    <cellStyle name="40 % – Zvýraznění2 2 16" xfId="590"/>
    <cellStyle name="40 % – Zvýraznění2 2 2" xfId="591"/>
    <cellStyle name="40 % – Zvýraznění2 2 3" xfId="592"/>
    <cellStyle name="40 % – Zvýraznění2 2 4" xfId="593"/>
    <cellStyle name="40 % – Zvýraznění2 2 5" xfId="594"/>
    <cellStyle name="40 % – Zvýraznění2 2 6" xfId="595"/>
    <cellStyle name="40 % – Zvýraznění2 2 7" xfId="596"/>
    <cellStyle name="40 % – Zvýraznění2 2 8" xfId="597"/>
    <cellStyle name="40 % – Zvýraznění2 2 9" xfId="598"/>
    <cellStyle name="40 % – Zvýraznění2 3" xfId="599"/>
    <cellStyle name="40 % – Zvýraznění2 3 10" xfId="600"/>
    <cellStyle name="40 % – Zvýraznění2 3 11" xfId="601"/>
    <cellStyle name="40 % – Zvýraznění2 3 2" xfId="602"/>
    <cellStyle name="40 % – Zvýraznění2 3 3" xfId="603"/>
    <cellStyle name="40 % – Zvýraznění2 3 4" xfId="604"/>
    <cellStyle name="40 % – Zvýraznění2 3 5" xfId="605"/>
    <cellStyle name="40 % – Zvýraznění2 3 6" xfId="606"/>
    <cellStyle name="40 % – Zvýraznění2 3 7" xfId="607"/>
    <cellStyle name="40 % – Zvýraznění2 3 8" xfId="608"/>
    <cellStyle name="40 % – Zvýraznění2 3 9" xfId="609"/>
    <cellStyle name="40 % – Zvýraznění2 4" xfId="610"/>
    <cellStyle name="40 % – Zvýraznění2 4 10" xfId="611"/>
    <cellStyle name="40 % – Zvýraznění2 4 11" xfId="612"/>
    <cellStyle name="40 % – Zvýraznění2 4 2" xfId="613"/>
    <cellStyle name="40 % – Zvýraznění2 4 3" xfId="614"/>
    <cellStyle name="40 % – Zvýraznění2 4 4" xfId="615"/>
    <cellStyle name="40 % – Zvýraznění2 4 5" xfId="616"/>
    <cellStyle name="40 % – Zvýraznění2 4 6" xfId="617"/>
    <cellStyle name="40 % – Zvýraznění2 4 7" xfId="618"/>
    <cellStyle name="40 % – Zvýraznění2 4 8" xfId="619"/>
    <cellStyle name="40 % – Zvýraznění2 4 9" xfId="620"/>
    <cellStyle name="40 % – Zvýraznění3 2" xfId="621"/>
    <cellStyle name="40 % – Zvýraznění3 2 10" xfId="622"/>
    <cellStyle name="40 % – Zvýraznění3 2 11" xfId="623"/>
    <cellStyle name="40 % – Zvýraznění3 2 12" xfId="624"/>
    <cellStyle name="40 % – Zvýraznění3 2 13" xfId="625"/>
    <cellStyle name="40 % – Zvýraznění3 2 14" xfId="626"/>
    <cellStyle name="40 % – Zvýraznění3 2 15" xfId="627"/>
    <cellStyle name="40 % – Zvýraznění3 2 16" xfId="628"/>
    <cellStyle name="40 % – Zvýraznění3 2 2" xfId="629"/>
    <cellStyle name="40 % – Zvýraznění3 2 3" xfId="630"/>
    <cellStyle name="40 % – Zvýraznění3 2 4" xfId="631"/>
    <cellStyle name="40 % – Zvýraznění3 2 5" xfId="632"/>
    <cellStyle name="40 % – Zvýraznění3 2 6" xfId="633"/>
    <cellStyle name="40 % – Zvýraznění3 2 7" xfId="634"/>
    <cellStyle name="40 % – Zvýraznění3 2 8" xfId="635"/>
    <cellStyle name="40 % – Zvýraznění3 2 9" xfId="636"/>
    <cellStyle name="40 % – Zvýraznění3 3" xfId="637"/>
    <cellStyle name="40 % – Zvýraznění3 3 10" xfId="638"/>
    <cellStyle name="40 % – Zvýraznění3 3 11" xfId="639"/>
    <cellStyle name="40 % – Zvýraznění3 3 2" xfId="640"/>
    <cellStyle name="40 % – Zvýraznění3 3 3" xfId="641"/>
    <cellStyle name="40 % – Zvýraznění3 3 4" xfId="642"/>
    <cellStyle name="40 % – Zvýraznění3 3 5" xfId="643"/>
    <cellStyle name="40 % – Zvýraznění3 3 6" xfId="644"/>
    <cellStyle name="40 % – Zvýraznění3 3 7" xfId="645"/>
    <cellStyle name="40 % – Zvýraznění3 3 8" xfId="646"/>
    <cellStyle name="40 % – Zvýraznění3 3 9" xfId="647"/>
    <cellStyle name="40 % – Zvýraznění3 4" xfId="648"/>
    <cellStyle name="40 % – Zvýraznění3 4 10" xfId="649"/>
    <cellStyle name="40 % – Zvýraznění3 4 11" xfId="650"/>
    <cellStyle name="40 % – Zvýraznění3 4 2" xfId="651"/>
    <cellStyle name="40 % – Zvýraznění3 4 3" xfId="652"/>
    <cellStyle name="40 % – Zvýraznění3 4 4" xfId="653"/>
    <cellStyle name="40 % – Zvýraznění3 4 5" xfId="654"/>
    <cellStyle name="40 % – Zvýraznění3 4 6" xfId="655"/>
    <cellStyle name="40 % – Zvýraznění3 4 7" xfId="656"/>
    <cellStyle name="40 % – Zvýraznění3 4 8" xfId="657"/>
    <cellStyle name="40 % – Zvýraznění3 4 9" xfId="658"/>
    <cellStyle name="40 % – Zvýraznění4 2" xfId="659"/>
    <cellStyle name="40 % – Zvýraznění4 2 10" xfId="660"/>
    <cellStyle name="40 % – Zvýraznění4 2 11" xfId="661"/>
    <cellStyle name="40 % – Zvýraznění4 2 12" xfId="662"/>
    <cellStyle name="40 % – Zvýraznění4 2 13" xfId="663"/>
    <cellStyle name="40 % – Zvýraznění4 2 14" xfId="664"/>
    <cellStyle name="40 % – Zvýraznění4 2 15" xfId="665"/>
    <cellStyle name="40 % – Zvýraznění4 2 16" xfId="666"/>
    <cellStyle name="40 % – Zvýraznění4 2 2" xfId="667"/>
    <cellStyle name="40 % – Zvýraznění4 2 3" xfId="668"/>
    <cellStyle name="40 % – Zvýraznění4 2 4" xfId="669"/>
    <cellStyle name="40 % – Zvýraznění4 2 5" xfId="670"/>
    <cellStyle name="40 % – Zvýraznění4 2 6" xfId="671"/>
    <cellStyle name="40 % – Zvýraznění4 2 7" xfId="672"/>
    <cellStyle name="40 % – Zvýraznění4 2 8" xfId="673"/>
    <cellStyle name="40 % – Zvýraznění4 2 9" xfId="674"/>
    <cellStyle name="40 % – Zvýraznění4 3" xfId="675"/>
    <cellStyle name="40 % – Zvýraznění4 3 10" xfId="676"/>
    <cellStyle name="40 % – Zvýraznění4 3 11" xfId="677"/>
    <cellStyle name="40 % – Zvýraznění4 3 2" xfId="678"/>
    <cellStyle name="40 % – Zvýraznění4 3 3" xfId="679"/>
    <cellStyle name="40 % – Zvýraznění4 3 4" xfId="680"/>
    <cellStyle name="40 % – Zvýraznění4 3 5" xfId="681"/>
    <cellStyle name="40 % – Zvýraznění4 3 6" xfId="682"/>
    <cellStyle name="40 % – Zvýraznění4 3 7" xfId="683"/>
    <cellStyle name="40 % – Zvýraznění4 3 8" xfId="684"/>
    <cellStyle name="40 % – Zvýraznění4 3 9" xfId="685"/>
    <cellStyle name="40 % – Zvýraznění4 4" xfId="686"/>
    <cellStyle name="40 % – Zvýraznění4 4 10" xfId="687"/>
    <cellStyle name="40 % – Zvýraznění4 4 11" xfId="688"/>
    <cellStyle name="40 % – Zvýraznění4 4 2" xfId="689"/>
    <cellStyle name="40 % – Zvýraznění4 4 3" xfId="690"/>
    <cellStyle name="40 % – Zvýraznění4 4 4" xfId="691"/>
    <cellStyle name="40 % – Zvýraznění4 4 5" xfId="692"/>
    <cellStyle name="40 % – Zvýraznění4 4 6" xfId="693"/>
    <cellStyle name="40 % – Zvýraznění4 4 7" xfId="694"/>
    <cellStyle name="40 % – Zvýraznění4 4 8" xfId="695"/>
    <cellStyle name="40 % – Zvýraznění4 4 9" xfId="696"/>
    <cellStyle name="40 % – Zvýraznění5 2" xfId="697"/>
    <cellStyle name="40 % – Zvýraznění5 2 10" xfId="698"/>
    <cellStyle name="40 % – Zvýraznění5 2 11" xfId="699"/>
    <cellStyle name="40 % – Zvýraznění5 2 12" xfId="700"/>
    <cellStyle name="40 % – Zvýraznění5 2 13" xfId="701"/>
    <cellStyle name="40 % – Zvýraznění5 2 14" xfId="702"/>
    <cellStyle name="40 % – Zvýraznění5 2 15" xfId="703"/>
    <cellStyle name="40 % – Zvýraznění5 2 16" xfId="704"/>
    <cellStyle name="40 % – Zvýraznění5 2 2" xfId="705"/>
    <cellStyle name="40 % – Zvýraznění5 2 3" xfId="706"/>
    <cellStyle name="40 % – Zvýraznění5 2 4" xfId="707"/>
    <cellStyle name="40 % – Zvýraznění5 2 5" xfId="708"/>
    <cellStyle name="40 % – Zvýraznění5 2 6" xfId="709"/>
    <cellStyle name="40 % – Zvýraznění5 2 7" xfId="710"/>
    <cellStyle name="40 % – Zvýraznění5 2 8" xfId="711"/>
    <cellStyle name="40 % – Zvýraznění5 2 9" xfId="712"/>
    <cellStyle name="40 % – Zvýraznění5 3" xfId="713"/>
    <cellStyle name="40 % – Zvýraznění5 3 10" xfId="714"/>
    <cellStyle name="40 % – Zvýraznění5 3 11" xfId="715"/>
    <cellStyle name="40 % – Zvýraznění5 3 2" xfId="716"/>
    <cellStyle name="40 % – Zvýraznění5 3 3" xfId="717"/>
    <cellStyle name="40 % – Zvýraznění5 3 4" xfId="718"/>
    <cellStyle name="40 % – Zvýraznění5 3 5" xfId="719"/>
    <cellStyle name="40 % – Zvýraznění5 3 6" xfId="720"/>
    <cellStyle name="40 % – Zvýraznění5 3 7" xfId="721"/>
    <cellStyle name="40 % – Zvýraznění5 3 8" xfId="722"/>
    <cellStyle name="40 % – Zvýraznění5 3 9" xfId="723"/>
    <cellStyle name="40 % – Zvýraznění5 4" xfId="724"/>
    <cellStyle name="40 % – Zvýraznění5 4 10" xfId="725"/>
    <cellStyle name="40 % – Zvýraznění5 4 11" xfId="726"/>
    <cellStyle name="40 % – Zvýraznění5 4 2" xfId="727"/>
    <cellStyle name="40 % – Zvýraznění5 4 3" xfId="728"/>
    <cellStyle name="40 % – Zvýraznění5 4 4" xfId="729"/>
    <cellStyle name="40 % – Zvýraznění5 4 5" xfId="730"/>
    <cellStyle name="40 % – Zvýraznění5 4 6" xfId="731"/>
    <cellStyle name="40 % – Zvýraznění5 4 7" xfId="732"/>
    <cellStyle name="40 % – Zvýraznění5 4 8" xfId="733"/>
    <cellStyle name="40 % – Zvýraznění5 4 9" xfId="734"/>
    <cellStyle name="40 % – Zvýraznění6 2" xfId="735"/>
    <cellStyle name="40 % – Zvýraznění6 2 10" xfId="736"/>
    <cellStyle name="40 % – Zvýraznění6 2 11" xfId="737"/>
    <cellStyle name="40 % – Zvýraznění6 2 12" xfId="738"/>
    <cellStyle name="40 % – Zvýraznění6 2 13" xfId="739"/>
    <cellStyle name="40 % – Zvýraznění6 2 14" xfId="740"/>
    <cellStyle name="40 % – Zvýraznění6 2 15" xfId="741"/>
    <cellStyle name="40 % – Zvýraznění6 2 16" xfId="742"/>
    <cellStyle name="40 % – Zvýraznění6 2 2" xfId="743"/>
    <cellStyle name="40 % – Zvýraznění6 2 3" xfId="744"/>
    <cellStyle name="40 % – Zvýraznění6 2 4" xfId="745"/>
    <cellStyle name="40 % – Zvýraznění6 2 5" xfId="746"/>
    <cellStyle name="40 % – Zvýraznění6 2 6" xfId="747"/>
    <cellStyle name="40 % – Zvýraznění6 2 7" xfId="748"/>
    <cellStyle name="40 % – Zvýraznění6 2 8" xfId="749"/>
    <cellStyle name="40 % – Zvýraznění6 2 9" xfId="750"/>
    <cellStyle name="40 % – Zvýraznění6 3" xfId="751"/>
    <cellStyle name="40 % – Zvýraznění6 3 10" xfId="752"/>
    <cellStyle name="40 % – Zvýraznění6 3 11" xfId="753"/>
    <cellStyle name="40 % – Zvýraznění6 3 2" xfId="754"/>
    <cellStyle name="40 % – Zvýraznění6 3 2 2" xfId="755"/>
    <cellStyle name="40 % – Zvýraznění6 3 3" xfId="756"/>
    <cellStyle name="40 % – Zvýraznění6 3 3 2" xfId="757"/>
    <cellStyle name="40 % – Zvýraznění6 3 4" xfId="758"/>
    <cellStyle name="40 % – Zvýraznění6 3 5" xfId="759"/>
    <cellStyle name="40 % – Zvýraznění6 3 6" xfId="760"/>
    <cellStyle name="40 % – Zvýraznění6 3 7" xfId="761"/>
    <cellStyle name="40 % – Zvýraznění6 3 8" xfId="762"/>
    <cellStyle name="40 % – Zvýraznění6 3 9" xfId="763"/>
    <cellStyle name="40 % – Zvýraznění6 4" xfId="764"/>
    <cellStyle name="40 % – Zvýraznění6 4 10" xfId="765"/>
    <cellStyle name="40 % – Zvýraznění6 4 11" xfId="766"/>
    <cellStyle name="40 % – Zvýraznění6 4 2" xfId="767"/>
    <cellStyle name="40 % – Zvýraznění6 4 3" xfId="768"/>
    <cellStyle name="40 % – Zvýraznění6 4 4" xfId="769"/>
    <cellStyle name="40 % – Zvýraznění6 4 5" xfId="770"/>
    <cellStyle name="40 % – Zvýraznění6 4 6" xfId="771"/>
    <cellStyle name="40 % – Zvýraznění6 4 7" xfId="772"/>
    <cellStyle name="40 % – Zvýraznění6 4 8" xfId="773"/>
    <cellStyle name="40 % – Zvýraznění6 4 9" xfId="774"/>
    <cellStyle name="5" xfId="775"/>
    <cellStyle name="5 10" xfId="776"/>
    <cellStyle name="5 11" xfId="777"/>
    <cellStyle name="5 12" xfId="778"/>
    <cellStyle name="5 13" xfId="779"/>
    <cellStyle name="5 14" xfId="780"/>
    <cellStyle name="5 15" xfId="781"/>
    <cellStyle name="5 16" xfId="782"/>
    <cellStyle name="5 17" xfId="783"/>
    <cellStyle name="5 18" xfId="784"/>
    <cellStyle name="5 19" xfId="785"/>
    <cellStyle name="5 2" xfId="786"/>
    <cellStyle name="5 20" xfId="787"/>
    <cellStyle name="5 21" xfId="788"/>
    <cellStyle name="5 22" xfId="789"/>
    <cellStyle name="5 3" xfId="790"/>
    <cellStyle name="5 4" xfId="791"/>
    <cellStyle name="5 5" xfId="792"/>
    <cellStyle name="5 6" xfId="793"/>
    <cellStyle name="5 7" xfId="794"/>
    <cellStyle name="5 8" xfId="795"/>
    <cellStyle name="5 9" xfId="796"/>
    <cellStyle name="60 % – Zvýraznění1 2" xfId="797"/>
    <cellStyle name="60 % – Zvýraznění1 2 10" xfId="798"/>
    <cellStyle name="60 % – Zvýraznění1 2 11" xfId="799"/>
    <cellStyle name="60 % – Zvýraznění1 2 12" xfId="800"/>
    <cellStyle name="60 % – Zvýraznění1 2 13" xfId="801"/>
    <cellStyle name="60 % – Zvýraznění1 2 14" xfId="802"/>
    <cellStyle name="60 % – Zvýraznění1 2 15" xfId="803"/>
    <cellStyle name="60 % – Zvýraznění1 2 16" xfId="804"/>
    <cellStyle name="60 % – Zvýraznění1 2 2" xfId="805"/>
    <cellStyle name="60 % – Zvýraznění1 2 3" xfId="806"/>
    <cellStyle name="60 % – Zvýraznění1 2 4" xfId="807"/>
    <cellStyle name="60 % – Zvýraznění1 2 5" xfId="808"/>
    <cellStyle name="60 % – Zvýraznění1 2 6" xfId="809"/>
    <cellStyle name="60 % – Zvýraznění1 2 7" xfId="810"/>
    <cellStyle name="60 % – Zvýraznění1 2 8" xfId="811"/>
    <cellStyle name="60 % – Zvýraznění1 2 9" xfId="812"/>
    <cellStyle name="60 % – Zvýraznění1 3" xfId="813"/>
    <cellStyle name="60 % – Zvýraznění1 3 10" xfId="814"/>
    <cellStyle name="60 % – Zvýraznění1 3 11" xfId="815"/>
    <cellStyle name="60 % – Zvýraznění1 3 2" xfId="816"/>
    <cellStyle name="60 % – Zvýraznění1 3 3" xfId="817"/>
    <cellStyle name="60 % – Zvýraznění1 3 4" xfId="818"/>
    <cellStyle name="60 % – Zvýraznění1 3 5" xfId="819"/>
    <cellStyle name="60 % – Zvýraznění1 3 6" xfId="820"/>
    <cellStyle name="60 % – Zvýraznění1 3 7" xfId="821"/>
    <cellStyle name="60 % – Zvýraznění1 3 8" xfId="822"/>
    <cellStyle name="60 % – Zvýraznění1 3 9" xfId="823"/>
    <cellStyle name="60 % – Zvýraznění1 4" xfId="824"/>
    <cellStyle name="60 % – Zvýraznění1 4 10" xfId="825"/>
    <cellStyle name="60 % – Zvýraznění1 4 11" xfId="826"/>
    <cellStyle name="60 % – Zvýraznění1 4 2" xfId="827"/>
    <cellStyle name="60 % – Zvýraznění1 4 3" xfId="828"/>
    <cellStyle name="60 % – Zvýraznění1 4 4" xfId="829"/>
    <cellStyle name="60 % – Zvýraznění1 4 5" xfId="830"/>
    <cellStyle name="60 % – Zvýraznění1 4 6" xfId="831"/>
    <cellStyle name="60 % – Zvýraznění1 4 7" xfId="832"/>
    <cellStyle name="60 % – Zvýraznění1 4 8" xfId="833"/>
    <cellStyle name="60 % – Zvýraznění1 4 9" xfId="834"/>
    <cellStyle name="60 % – Zvýraznění2 2" xfId="835"/>
    <cellStyle name="60 % – Zvýraznění2 2 10" xfId="836"/>
    <cellStyle name="60 % – Zvýraznění2 2 11" xfId="837"/>
    <cellStyle name="60 % – Zvýraznění2 2 12" xfId="838"/>
    <cellStyle name="60 % – Zvýraznění2 2 13" xfId="839"/>
    <cellStyle name="60 % – Zvýraznění2 2 14" xfId="840"/>
    <cellStyle name="60 % – Zvýraznění2 2 15" xfId="841"/>
    <cellStyle name="60 % – Zvýraznění2 2 16" xfId="842"/>
    <cellStyle name="60 % – Zvýraznění2 2 2" xfId="843"/>
    <cellStyle name="60 % – Zvýraznění2 2 3" xfId="844"/>
    <cellStyle name="60 % – Zvýraznění2 2 4" xfId="845"/>
    <cellStyle name="60 % – Zvýraznění2 2 5" xfId="846"/>
    <cellStyle name="60 % – Zvýraznění2 2 6" xfId="847"/>
    <cellStyle name="60 % – Zvýraznění2 2 7" xfId="848"/>
    <cellStyle name="60 % – Zvýraznění2 2 8" xfId="849"/>
    <cellStyle name="60 % – Zvýraznění2 2 9" xfId="850"/>
    <cellStyle name="60 % – Zvýraznění2 3" xfId="851"/>
    <cellStyle name="60 % – Zvýraznění2 3 10" xfId="852"/>
    <cellStyle name="60 % – Zvýraznění2 3 11" xfId="853"/>
    <cellStyle name="60 % – Zvýraznění2 3 2" xfId="854"/>
    <cellStyle name="60 % – Zvýraznění2 3 3" xfId="855"/>
    <cellStyle name="60 % – Zvýraznění2 3 4" xfId="856"/>
    <cellStyle name="60 % – Zvýraznění2 3 5" xfId="857"/>
    <cellStyle name="60 % – Zvýraznění2 3 6" xfId="858"/>
    <cellStyle name="60 % – Zvýraznění2 3 7" xfId="859"/>
    <cellStyle name="60 % – Zvýraznění2 3 8" xfId="860"/>
    <cellStyle name="60 % – Zvýraznění2 3 9" xfId="861"/>
    <cellStyle name="60 % – Zvýraznění2 4" xfId="862"/>
    <cellStyle name="60 % – Zvýraznění2 4 10" xfId="863"/>
    <cellStyle name="60 % – Zvýraznění2 4 11" xfId="864"/>
    <cellStyle name="60 % – Zvýraznění2 4 2" xfId="865"/>
    <cellStyle name="60 % – Zvýraznění2 4 3" xfId="866"/>
    <cellStyle name="60 % – Zvýraznění2 4 4" xfId="867"/>
    <cellStyle name="60 % – Zvýraznění2 4 5" xfId="868"/>
    <cellStyle name="60 % – Zvýraznění2 4 6" xfId="869"/>
    <cellStyle name="60 % – Zvýraznění2 4 7" xfId="870"/>
    <cellStyle name="60 % – Zvýraznění2 4 8" xfId="871"/>
    <cellStyle name="60 % – Zvýraznění2 4 9" xfId="872"/>
    <cellStyle name="60 % – Zvýraznění3 2" xfId="873"/>
    <cellStyle name="60 % – Zvýraznění3 2 10" xfId="874"/>
    <cellStyle name="60 % – Zvýraznění3 2 11" xfId="875"/>
    <cellStyle name="60 % – Zvýraznění3 2 12" xfId="876"/>
    <cellStyle name="60 % – Zvýraznění3 2 13" xfId="877"/>
    <cellStyle name="60 % – Zvýraznění3 2 14" xfId="878"/>
    <cellStyle name="60 % – Zvýraznění3 2 15" xfId="879"/>
    <cellStyle name="60 % – Zvýraznění3 2 16" xfId="880"/>
    <cellStyle name="60 % – Zvýraznění3 2 2" xfId="881"/>
    <cellStyle name="60 % – Zvýraznění3 2 3" xfId="882"/>
    <cellStyle name="60 % – Zvýraznění3 2 4" xfId="883"/>
    <cellStyle name="60 % – Zvýraznění3 2 5" xfId="884"/>
    <cellStyle name="60 % – Zvýraznění3 2 6" xfId="885"/>
    <cellStyle name="60 % – Zvýraznění3 2 7" xfId="886"/>
    <cellStyle name="60 % – Zvýraznění3 2 8" xfId="887"/>
    <cellStyle name="60 % – Zvýraznění3 2 9" xfId="888"/>
    <cellStyle name="60 % – Zvýraznění3 3" xfId="889"/>
    <cellStyle name="60 % – Zvýraznění3 3 10" xfId="890"/>
    <cellStyle name="60 % – Zvýraznění3 3 11" xfId="891"/>
    <cellStyle name="60 % – Zvýraznění3 3 2" xfId="892"/>
    <cellStyle name="60 % – Zvýraznění3 3 3" xfId="893"/>
    <cellStyle name="60 % – Zvýraznění3 3 4" xfId="894"/>
    <cellStyle name="60 % – Zvýraznění3 3 5" xfId="895"/>
    <cellStyle name="60 % – Zvýraznění3 3 6" xfId="896"/>
    <cellStyle name="60 % – Zvýraznění3 3 7" xfId="897"/>
    <cellStyle name="60 % – Zvýraznění3 3 8" xfId="898"/>
    <cellStyle name="60 % – Zvýraznění3 3 9" xfId="899"/>
    <cellStyle name="60 % – Zvýraznění3 4" xfId="900"/>
    <cellStyle name="60 % – Zvýraznění3 4 10" xfId="901"/>
    <cellStyle name="60 % – Zvýraznění3 4 11" xfId="902"/>
    <cellStyle name="60 % – Zvýraznění3 4 2" xfId="903"/>
    <cellStyle name="60 % – Zvýraznění3 4 3" xfId="904"/>
    <cellStyle name="60 % – Zvýraznění3 4 4" xfId="905"/>
    <cellStyle name="60 % – Zvýraznění3 4 5" xfId="906"/>
    <cellStyle name="60 % – Zvýraznění3 4 6" xfId="907"/>
    <cellStyle name="60 % – Zvýraznění3 4 7" xfId="908"/>
    <cellStyle name="60 % – Zvýraznění3 4 8" xfId="909"/>
    <cellStyle name="60 % – Zvýraznění3 4 9" xfId="910"/>
    <cellStyle name="60 % – Zvýraznění4 2" xfId="911"/>
    <cellStyle name="60 % – Zvýraznění4 2 10" xfId="912"/>
    <cellStyle name="60 % – Zvýraznění4 2 11" xfId="913"/>
    <cellStyle name="60 % – Zvýraznění4 2 12" xfId="914"/>
    <cellStyle name="60 % – Zvýraznění4 2 13" xfId="915"/>
    <cellStyle name="60 % – Zvýraznění4 2 14" xfId="916"/>
    <cellStyle name="60 % – Zvýraznění4 2 15" xfId="917"/>
    <cellStyle name="60 % – Zvýraznění4 2 16" xfId="918"/>
    <cellStyle name="60 % – Zvýraznění4 2 2" xfId="919"/>
    <cellStyle name="60 % – Zvýraznění4 2 3" xfId="920"/>
    <cellStyle name="60 % – Zvýraznění4 2 4" xfId="921"/>
    <cellStyle name="60 % – Zvýraznění4 2 5" xfId="922"/>
    <cellStyle name="60 % – Zvýraznění4 2 6" xfId="923"/>
    <cellStyle name="60 % – Zvýraznění4 2 7" xfId="924"/>
    <cellStyle name="60 % – Zvýraznění4 2 8" xfId="925"/>
    <cellStyle name="60 % – Zvýraznění4 2 9" xfId="926"/>
    <cellStyle name="60 % – Zvýraznění4 3" xfId="927"/>
    <cellStyle name="60 % – Zvýraznění4 3 10" xfId="928"/>
    <cellStyle name="60 % – Zvýraznění4 3 11" xfId="929"/>
    <cellStyle name="60 % – Zvýraznění4 3 2" xfId="930"/>
    <cellStyle name="60 % – Zvýraznění4 3 3" xfId="931"/>
    <cellStyle name="60 % – Zvýraznění4 3 4" xfId="932"/>
    <cellStyle name="60 % – Zvýraznění4 3 5" xfId="933"/>
    <cellStyle name="60 % – Zvýraznění4 3 6" xfId="934"/>
    <cellStyle name="60 % – Zvýraznění4 3 7" xfId="935"/>
    <cellStyle name="60 % – Zvýraznění4 3 8" xfId="936"/>
    <cellStyle name="60 % – Zvýraznění4 3 9" xfId="937"/>
    <cellStyle name="60 % – Zvýraznění4 4" xfId="938"/>
    <cellStyle name="60 % – Zvýraznění4 4 10" xfId="939"/>
    <cellStyle name="60 % – Zvýraznění4 4 11" xfId="940"/>
    <cellStyle name="60 % – Zvýraznění4 4 2" xfId="941"/>
    <cellStyle name="60 % – Zvýraznění4 4 3" xfId="942"/>
    <cellStyle name="60 % – Zvýraznění4 4 4" xfId="943"/>
    <cellStyle name="60 % – Zvýraznění4 4 5" xfId="944"/>
    <cellStyle name="60 % – Zvýraznění4 4 6" xfId="945"/>
    <cellStyle name="60 % – Zvýraznění4 4 7" xfId="946"/>
    <cellStyle name="60 % – Zvýraznění4 4 8" xfId="947"/>
    <cellStyle name="60 % – Zvýraznění4 4 9" xfId="948"/>
    <cellStyle name="60 % – Zvýraznění5 2" xfId="949"/>
    <cellStyle name="60 % – Zvýraznění5 2 10" xfId="950"/>
    <cellStyle name="60 % – Zvýraznění5 2 11" xfId="951"/>
    <cellStyle name="60 % – Zvýraznění5 2 12" xfId="952"/>
    <cellStyle name="60 % – Zvýraznění5 2 13" xfId="953"/>
    <cellStyle name="60 % – Zvýraznění5 2 14" xfId="954"/>
    <cellStyle name="60 % – Zvýraznění5 2 15" xfId="955"/>
    <cellStyle name="60 % – Zvýraznění5 2 16" xfId="956"/>
    <cellStyle name="60 % – Zvýraznění5 2 2" xfId="957"/>
    <cellStyle name="60 % – Zvýraznění5 2 3" xfId="958"/>
    <cellStyle name="60 % – Zvýraznění5 2 4" xfId="959"/>
    <cellStyle name="60 % – Zvýraznění5 2 5" xfId="960"/>
    <cellStyle name="60 % – Zvýraznění5 2 6" xfId="961"/>
    <cellStyle name="60 % – Zvýraznění5 2 7" xfId="962"/>
    <cellStyle name="60 % – Zvýraznění5 2 8" xfId="963"/>
    <cellStyle name="60 % – Zvýraznění5 2 9" xfId="964"/>
    <cellStyle name="60 % – Zvýraznění5 3" xfId="965"/>
    <cellStyle name="60 % – Zvýraznění5 3 10" xfId="966"/>
    <cellStyle name="60 % – Zvýraznění5 3 11" xfId="967"/>
    <cellStyle name="60 % – Zvýraznění5 3 2" xfId="968"/>
    <cellStyle name="60 % – Zvýraznění5 3 3" xfId="969"/>
    <cellStyle name="60 % – Zvýraznění5 3 4" xfId="970"/>
    <cellStyle name="60 % – Zvýraznění5 3 5" xfId="971"/>
    <cellStyle name="60 % – Zvýraznění5 3 6" xfId="972"/>
    <cellStyle name="60 % – Zvýraznění5 3 7" xfId="973"/>
    <cellStyle name="60 % – Zvýraznění5 3 8" xfId="974"/>
    <cellStyle name="60 % – Zvýraznění5 3 9" xfId="975"/>
    <cellStyle name="60 % – Zvýraznění5 4" xfId="976"/>
    <cellStyle name="60 % – Zvýraznění5 4 10" xfId="977"/>
    <cellStyle name="60 % – Zvýraznění5 4 11" xfId="978"/>
    <cellStyle name="60 % – Zvýraznění5 4 2" xfId="979"/>
    <cellStyle name="60 % – Zvýraznění5 4 3" xfId="980"/>
    <cellStyle name="60 % – Zvýraznění5 4 4" xfId="981"/>
    <cellStyle name="60 % – Zvýraznění5 4 5" xfId="982"/>
    <cellStyle name="60 % – Zvýraznění5 4 6" xfId="983"/>
    <cellStyle name="60 % – Zvýraznění5 4 7" xfId="984"/>
    <cellStyle name="60 % – Zvýraznění5 4 8" xfId="985"/>
    <cellStyle name="60 % – Zvýraznění5 4 9" xfId="986"/>
    <cellStyle name="60 % – Zvýraznění6 2" xfId="987"/>
    <cellStyle name="60 % – Zvýraznění6 2 10" xfId="988"/>
    <cellStyle name="60 % – Zvýraznění6 2 11" xfId="989"/>
    <cellStyle name="60 % – Zvýraznění6 2 12" xfId="990"/>
    <cellStyle name="60 % – Zvýraznění6 2 13" xfId="991"/>
    <cellStyle name="60 % – Zvýraznění6 2 14" xfId="992"/>
    <cellStyle name="60 % – Zvýraznění6 2 15" xfId="993"/>
    <cellStyle name="60 % – Zvýraznění6 2 16" xfId="994"/>
    <cellStyle name="60 % – Zvýraznění6 2 2" xfId="995"/>
    <cellStyle name="60 % – Zvýraznění6 2 3" xfId="996"/>
    <cellStyle name="60 % – Zvýraznění6 2 4" xfId="997"/>
    <cellStyle name="60 % – Zvýraznění6 2 5" xfId="998"/>
    <cellStyle name="60 % – Zvýraznění6 2 6" xfId="999"/>
    <cellStyle name="60 % – Zvýraznění6 2 7" xfId="1000"/>
    <cellStyle name="60 % – Zvýraznění6 2 8" xfId="1001"/>
    <cellStyle name="60 % – Zvýraznění6 2 9" xfId="1002"/>
    <cellStyle name="60 % – Zvýraznění6 3" xfId="1003"/>
    <cellStyle name="60 % – Zvýraznění6 3 10" xfId="1004"/>
    <cellStyle name="60 % – Zvýraznění6 3 11" xfId="1005"/>
    <cellStyle name="60 % – Zvýraznění6 3 2" xfId="1006"/>
    <cellStyle name="60 % – Zvýraznění6 3 3" xfId="1007"/>
    <cellStyle name="60 % – Zvýraznění6 3 4" xfId="1008"/>
    <cellStyle name="60 % – Zvýraznění6 3 5" xfId="1009"/>
    <cellStyle name="60 % – Zvýraznění6 3 6" xfId="1010"/>
    <cellStyle name="60 % – Zvýraznění6 3 7" xfId="1011"/>
    <cellStyle name="60 % – Zvýraznění6 3 8" xfId="1012"/>
    <cellStyle name="60 % – Zvýraznění6 3 9" xfId="1013"/>
    <cellStyle name="60 % – Zvýraznění6 4" xfId="1014"/>
    <cellStyle name="60 % – Zvýraznění6 4 10" xfId="1015"/>
    <cellStyle name="60 % – Zvýraznění6 4 11" xfId="1016"/>
    <cellStyle name="60 % – Zvýraznění6 4 2" xfId="1017"/>
    <cellStyle name="60 % – Zvýraznění6 4 3" xfId="1018"/>
    <cellStyle name="60 % – Zvýraznění6 4 4" xfId="1019"/>
    <cellStyle name="60 % – Zvýraznění6 4 5" xfId="1020"/>
    <cellStyle name="60 % – Zvýraznění6 4 6" xfId="1021"/>
    <cellStyle name="60 % – Zvýraznění6 4 7" xfId="1022"/>
    <cellStyle name="60 % – Zvýraznění6 4 8" xfId="1023"/>
    <cellStyle name="60 % – Zvýraznění6 4 9" xfId="1024"/>
    <cellStyle name="blokcen" xfId="1025"/>
    <cellStyle name="B-NR" xfId="1026"/>
    <cellStyle name="Bold 11" xfId="1027"/>
    <cellStyle name="Bold 11 2" xfId="1028"/>
    <cellStyle name="Bold 11 3" xfId="1029"/>
    <cellStyle name="Bold 11 4" xfId="1030"/>
    <cellStyle name="Bold 11 5" xfId="1031"/>
    <cellStyle name="Bold 11 6" xfId="1032"/>
    <cellStyle name="cárkyd" xfId="1033"/>
    <cellStyle name="cary" xfId="1034"/>
    <cellStyle name="Celkem 2" xfId="1035"/>
    <cellStyle name="Celkem 2 10" xfId="1036"/>
    <cellStyle name="Celkem 2 11" xfId="1037"/>
    <cellStyle name="Celkem 2 12" xfId="1038"/>
    <cellStyle name="Celkem 2 13" xfId="1039"/>
    <cellStyle name="Celkem 2 14" xfId="1040"/>
    <cellStyle name="Celkem 2 15" xfId="1041"/>
    <cellStyle name="Celkem 2 16" xfId="1042"/>
    <cellStyle name="Celkem 2 2" xfId="1043"/>
    <cellStyle name="Celkem 2 3" xfId="1044"/>
    <cellStyle name="Celkem 2 4" xfId="1045"/>
    <cellStyle name="Celkem 2 5" xfId="1046"/>
    <cellStyle name="Celkem 2 6" xfId="1047"/>
    <cellStyle name="Celkem 2 7" xfId="1048"/>
    <cellStyle name="Celkem 2 8" xfId="1049"/>
    <cellStyle name="Celkem 2 9" xfId="1050"/>
    <cellStyle name="Celkem 3" xfId="1051"/>
    <cellStyle name="Celkem 3 10" xfId="1052"/>
    <cellStyle name="Celkem 3 11" xfId="1053"/>
    <cellStyle name="Celkem 3 2" xfId="1054"/>
    <cellStyle name="Celkem 3 3" xfId="1055"/>
    <cellStyle name="Celkem 3 4" xfId="1056"/>
    <cellStyle name="Celkem 3 5" xfId="1057"/>
    <cellStyle name="Celkem 3 6" xfId="1058"/>
    <cellStyle name="Celkem 3 7" xfId="1059"/>
    <cellStyle name="Celkem 3 8" xfId="1060"/>
    <cellStyle name="Celkem 3 9" xfId="1061"/>
    <cellStyle name="Celkem 4" xfId="1062"/>
    <cellStyle name="Celkem 4 10" xfId="1063"/>
    <cellStyle name="Celkem 4 11" xfId="1064"/>
    <cellStyle name="Celkem 4 2" xfId="1065"/>
    <cellStyle name="Celkem 4 3" xfId="1066"/>
    <cellStyle name="Celkem 4 4" xfId="1067"/>
    <cellStyle name="Celkem 4 5" xfId="1068"/>
    <cellStyle name="Celkem 4 6" xfId="1069"/>
    <cellStyle name="Celkem 4 7" xfId="1070"/>
    <cellStyle name="Celkem 4 8" xfId="1071"/>
    <cellStyle name="Celkem 4 9" xfId="1072"/>
    <cellStyle name="cena" xfId="1073"/>
    <cellStyle name="CenaJednPolozky" xfId="1074"/>
    <cellStyle name="CenaJednPolozky 2" xfId="1075"/>
    <cellStyle name="CenaJednPolozky 3" xfId="1076"/>
    <cellStyle name="CenaJednPolozky 4" xfId="1077"/>
    <cellStyle name="CenaJednPolozky 5" xfId="1078"/>
    <cellStyle name="CenaJednPolozky 6" xfId="1079"/>
    <cellStyle name="ceník" xfId="1080"/>
    <cellStyle name="ceník 2" xfId="1081"/>
    <cellStyle name="ceník 3" xfId="1082"/>
    <cellStyle name="ceník 4" xfId="1083"/>
    <cellStyle name="ceník 5" xfId="1084"/>
    <cellStyle name="ceník 6" xfId="1085"/>
    <cellStyle name="Comma [0]_9eu2xkjwWrYu0YNRaLvhySkeD" xfId="1086"/>
    <cellStyle name="Comma_299  -  Corrected Annex B1 Summery of Subcapters 24 -1F" xfId="1087"/>
    <cellStyle name="Currency (0)" xfId="1088"/>
    <cellStyle name="Currency (0) 2" xfId="1089"/>
    <cellStyle name="Currency (0) 3" xfId="1090"/>
    <cellStyle name="Currency (0) 4" xfId="1091"/>
    <cellStyle name="Currency (0) 5" xfId="1092"/>
    <cellStyle name="Currency (0) 6" xfId="1093"/>
    <cellStyle name="Currency (2)" xfId="1094"/>
    <cellStyle name="Currency (2) 2" xfId="1095"/>
    <cellStyle name="Currency (2) 3" xfId="1096"/>
    <cellStyle name="Currency (2) 4" xfId="1097"/>
    <cellStyle name="Currency (2) 5" xfId="1098"/>
    <cellStyle name="Currency (2) 6" xfId="1099"/>
    <cellStyle name="Currency [0]_3LU9hSJnLyQkkffIimuyOsjVm" xfId="1100"/>
    <cellStyle name="Currency_3LU9hSJnLyQkkffIimuyOsjVm" xfId="1101"/>
    <cellStyle name="čárky [0]_Benzina Dačice" xfId="1102"/>
    <cellStyle name="čárky 2" xfId="1103"/>
    <cellStyle name="čárky 2 10" xfId="1104"/>
    <cellStyle name="čárky 2 11" xfId="1105"/>
    <cellStyle name="čárky 2 12" xfId="1106"/>
    <cellStyle name="čárky 2 13" xfId="1107"/>
    <cellStyle name="čárky 2 14" xfId="1108"/>
    <cellStyle name="čárky 2 15" xfId="1109"/>
    <cellStyle name="čárky 2 16" xfId="1110"/>
    <cellStyle name="čárky 2 17" xfId="1111"/>
    <cellStyle name="čárky 2 18" xfId="1112"/>
    <cellStyle name="čárky 2 19" xfId="1113"/>
    <cellStyle name="čárky 2 2" xfId="1114"/>
    <cellStyle name="čárky 2 20" xfId="1115"/>
    <cellStyle name="čárky 2 21" xfId="1116"/>
    <cellStyle name="čárky 2 22" xfId="1117"/>
    <cellStyle name="čárky 2 23" xfId="1118"/>
    <cellStyle name="čárky 2 24" xfId="1119"/>
    <cellStyle name="čárky 2 25" xfId="1120"/>
    <cellStyle name="čárky 2 3" xfId="1121"/>
    <cellStyle name="čárky 2 4" xfId="1122"/>
    <cellStyle name="čárky 2 5" xfId="1123"/>
    <cellStyle name="čárky 2 6" xfId="1124"/>
    <cellStyle name="čárky 2 7" xfId="1125"/>
    <cellStyle name="čárky 2 8" xfId="1126"/>
    <cellStyle name="čárky 2 9" xfId="1127"/>
    <cellStyle name="číslo.00_" xfId="1128"/>
    <cellStyle name="Date" xfId="1129"/>
    <cellStyle name="Date 2" xfId="1130"/>
    <cellStyle name="Date 3" xfId="1131"/>
    <cellStyle name="Date 4" xfId="1132"/>
    <cellStyle name="Date 5" xfId="1133"/>
    <cellStyle name="Date 6" xfId="1134"/>
    <cellStyle name="Date-Time" xfId="1135"/>
    <cellStyle name="Date-Time 2" xfId="1136"/>
    <cellStyle name="Date-Time 3" xfId="1137"/>
    <cellStyle name="Date-Time 4" xfId="1138"/>
    <cellStyle name="Date-Time 5" xfId="1139"/>
    <cellStyle name="Date-Time 6" xfId="1140"/>
    <cellStyle name="Decimal 1" xfId="1141"/>
    <cellStyle name="Decimal 1 2" xfId="1142"/>
    <cellStyle name="Decimal 1 3" xfId="1143"/>
    <cellStyle name="Decimal 1 4" xfId="1144"/>
    <cellStyle name="Decimal 1 5" xfId="1145"/>
    <cellStyle name="Decimal 1 6" xfId="1146"/>
    <cellStyle name="Decimal 2" xfId="1147"/>
    <cellStyle name="Decimal 2 2" xfId="1148"/>
    <cellStyle name="Decimal 2 3" xfId="1149"/>
    <cellStyle name="Decimal 2 4" xfId="1150"/>
    <cellStyle name="Decimal 2 5" xfId="1151"/>
    <cellStyle name="Decimal 2 6" xfId="1152"/>
    <cellStyle name="Decimal 3" xfId="1153"/>
    <cellStyle name="Decimal 3 2" xfId="1154"/>
    <cellStyle name="Decimal 3 3" xfId="1155"/>
    <cellStyle name="Decimal 3 4" xfId="1156"/>
    <cellStyle name="Decimal 3 5" xfId="1157"/>
    <cellStyle name="Decimal 3 6" xfId="1158"/>
    <cellStyle name="Dezimal [0]_Tabelle1" xfId="1159"/>
    <cellStyle name="Dezimal_Tabelle1" xfId="1160"/>
    <cellStyle name="Dziesiętny [0]_laroux" xfId="1161"/>
    <cellStyle name="Dziesiętny_laroux" xfId="1162"/>
    <cellStyle name="Euro" xfId="1163"/>
    <cellStyle name="Firma" xfId="1164"/>
    <cellStyle name="Hlavní nadpis" xfId="1165"/>
    <cellStyle name="Hypertextový odkaz 2" xfId="1166"/>
    <cellStyle name="Chybně 2" xfId="1167"/>
    <cellStyle name="Chybně 2 10" xfId="1168"/>
    <cellStyle name="Chybně 2 11" xfId="1169"/>
    <cellStyle name="Chybně 2 12" xfId="1170"/>
    <cellStyle name="Chybně 2 13" xfId="1171"/>
    <cellStyle name="Chybně 2 14" xfId="1172"/>
    <cellStyle name="Chybně 2 15" xfId="1173"/>
    <cellStyle name="Chybně 2 16" xfId="1174"/>
    <cellStyle name="Chybně 2 2" xfId="1175"/>
    <cellStyle name="Chybně 2 3" xfId="1176"/>
    <cellStyle name="Chybně 2 4" xfId="1177"/>
    <cellStyle name="Chybně 2 4 10" xfId="1178"/>
    <cellStyle name="Chybně 2 4 11" xfId="1179"/>
    <cellStyle name="Chybně 2 4 2" xfId="1180"/>
    <cellStyle name="Chybně 2 4 3" xfId="1181"/>
    <cellStyle name="Chybně 2 4 4" xfId="1182"/>
    <cellStyle name="Chybně 2 4 5" xfId="1183"/>
    <cellStyle name="Chybně 2 4 6" xfId="1184"/>
    <cellStyle name="Chybně 2 4 7" xfId="1185"/>
    <cellStyle name="Chybně 2 4 8" xfId="1186"/>
    <cellStyle name="Chybně 2 4 9" xfId="1187"/>
    <cellStyle name="Chybně 2 5" xfId="1188"/>
    <cellStyle name="Chybně 2 5 10" xfId="1189"/>
    <cellStyle name="Chybně 2 5 11" xfId="1190"/>
    <cellStyle name="Chybně 2 5 2" xfId="1191"/>
    <cellStyle name="Chybně 2 5 3" xfId="1192"/>
    <cellStyle name="Chybně 2 5 4" xfId="1193"/>
    <cellStyle name="Chybně 2 5 5" xfId="1194"/>
    <cellStyle name="Chybně 2 5 6" xfId="1195"/>
    <cellStyle name="Chybně 2 5 7" xfId="1196"/>
    <cellStyle name="Chybně 2 5 8" xfId="1197"/>
    <cellStyle name="Chybně 2 5 9" xfId="1198"/>
    <cellStyle name="Chybně 2 6" xfId="1199"/>
    <cellStyle name="Chybně 2 6 10" xfId="1200"/>
    <cellStyle name="Chybně 2 6 11" xfId="1201"/>
    <cellStyle name="Chybně 2 6 2" xfId="1202"/>
    <cellStyle name="Chybně 2 6 3" xfId="1203"/>
    <cellStyle name="Chybně 2 6 4" xfId="1204"/>
    <cellStyle name="Chybně 2 6 5" xfId="1205"/>
    <cellStyle name="Chybně 2 6 6" xfId="1206"/>
    <cellStyle name="Chybně 2 6 7" xfId="1207"/>
    <cellStyle name="Chybně 2 6 8" xfId="1208"/>
    <cellStyle name="Chybně 2 6 9" xfId="1209"/>
    <cellStyle name="Chybně 2 7" xfId="1210"/>
    <cellStyle name="Chybně 2 8" xfId="1211"/>
    <cellStyle name="Chybně 2 9" xfId="1212"/>
    <cellStyle name="Chybně 3" xfId="1213"/>
    <cellStyle name="Chybně 3 10" xfId="1214"/>
    <cellStyle name="Chybně 3 11" xfId="1215"/>
    <cellStyle name="Chybně 3 2" xfId="1216"/>
    <cellStyle name="Chybně 3 3" xfId="1217"/>
    <cellStyle name="Chybně 3 4" xfId="1218"/>
    <cellStyle name="Chybně 3 5" xfId="1219"/>
    <cellStyle name="Chybně 3 6" xfId="1220"/>
    <cellStyle name="Chybně 3 7" xfId="1221"/>
    <cellStyle name="Chybně 3 8" xfId="1222"/>
    <cellStyle name="Chybně 3 9" xfId="1223"/>
    <cellStyle name="Chybně 4" xfId="1224"/>
    <cellStyle name="Chybně 4 10" xfId="1225"/>
    <cellStyle name="Chybně 4 11" xfId="1226"/>
    <cellStyle name="Chybně 4 2" xfId="1227"/>
    <cellStyle name="Chybně 4 3" xfId="1228"/>
    <cellStyle name="Chybně 4 4" xfId="1229"/>
    <cellStyle name="Chybně 4 5" xfId="1230"/>
    <cellStyle name="Chybně 4 6" xfId="1231"/>
    <cellStyle name="Chybně 4 7" xfId="1232"/>
    <cellStyle name="Chybně 4 8" xfId="1233"/>
    <cellStyle name="Chybně 4 9" xfId="1234"/>
    <cellStyle name="Input" xfId="1235"/>
    <cellStyle name="Input %" xfId="1236"/>
    <cellStyle name="Input % 2" xfId="1237"/>
    <cellStyle name="Input % 3" xfId="1238"/>
    <cellStyle name="Input % 4" xfId="1239"/>
    <cellStyle name="Input % 5" xfId="1240"/>
    <cellStyle name="Input % 6" xfId="1241"/>
    <cellStyle name="Input 1" xfId="1242"/>
    <cellStyle name="Input 1 2" xfId="1243"/>
    <cellStyle name="Input 1 3" xfId="1244"/>
    <cellStyle name="Input 1 4" xfId="1245"/>
    <cellStyle name="Input 2" xfId="1246"/>
    <cellStyle name="Input 3" xfId="1247"/>
    <cellStyle name="Input 3 2" xfId="1248"/>
    <cellStyle name="Input 3 3" xfId="1249"/>
    <cellStyle name="Input 3 4" xfId="1250"/>
    <cellStyle name="Input 3 5" xfId="1251"/>
    <cellStyle name="Input 3 6" xfId="1252"/>
    <cellStyle name="Input 4" xfId="1253"/>
    <cellStyle name="Input 5" xfId="1254"/>
    <cellStyle name="Input 6" xfId="1255"/>
    <cellStyle name="Input 7" xfId="1256"/>
    <cellStyle name="Kontrolní buňka 2" xfId="1257"/>
    <cellStyle name="Kontrolní buňka 2 10" xfId="1258"/>
    <cellStyle name="Kontrolní buňka 2 11" xfId="1259"/>
    <cellStyle name="Kontrolní buňka 2 12" xfId="1260"/>
    <cellStyle name="Kontrolní buňka 2 13" xfId="1261"/>
    <cellStyle name="Kontrolní buňka 2 14" xfId="1262"/>
    <cellStyle name="Kontrolní buňka 2 15" xfId="1263"/>
    <cellStyle name="Kontrolní buňka 2 16" xfId="1264"/>
    <cellStyle name="Kontrolní buňka 2 2" xfId="1265"/>
    <cellStyle name="Kontrolní buňka 2 3" xfId="1266"/>
    <cellStyle name="Kontrolní buňka 2 4" xfId="1267"/>
    <cellStyle name="Kontrolní buňka 2 4 10" xfId="1268"/>
    <cellStyle name="Kontrolní buňka 2 4 11" xfId="1269"/>
    <cellStyle name="Kontrolní buňka 2 4 2" xfId="1270"/>
    <cellStyle name="Kontrolní buňka 2 4 3" xfId="1271"/>
    <cellStyle name="Kontrolní buňka 2 4 4" xfId="1272"/>
    <cellStyle name="Kontrolní buňka 2 4 5" xfId="1273"/>
    <cellStyle name="Kontrolní buňka 2 4 6" xfId="1274"/>
    <cellStyle name="Kontrolní buňka 2 4 7" xfId="1275"/>
    <cellStyle name="Kontrolní buňka 2 4 8" xfId="1276"/>
    <cellStyle name="Kontrolní buňka 2 4 9" xfId="1277"/>
    <cellStyle name="Kontrolní buňka 2 5" xfId="1278"/>
    <cellStyle name="Kontrolní buňka 2 5 10" xfId="1279"/>
    <cellStyle name="Kontrolní buňka 2 5 11" xfId="1280"/>
    <cellStyle name="Kontrolní buňka 2 5 2" xfId="1281"/>
    <cellStyle name="Kontrolní buňka 2 5 3" xfId="1282"/>
    <cellStyle name="Kontrolní buňka 2 5 4" xfId="1283"/>
    <cellStyle name="Kontrolní buňka 2 5 5" xfId="1284"/>
    <cellStyle name="Kontrolní buňka 2 5 6" xfId="1285"/>
    <cellStyle name="Kontrolní buňka 2 5 7" xfId="1286"/>
    <cellStyle name="Kontrolní buňka 2 5 8" xfId="1287"/>
    <cellStyle name="Kontrolní buňka 2 5 9" xfId="1288"/>
    <cellStyle name="Kontrolní buňka 2 6" xfId="1289"/>
    <cellStyle name="Kontrolní buňka 2 6 10" xfId="1290"/>
    <cellStyle name="Kontrolní buňka 2 6 11" xfId="1291"/>
    <cellStyle name="Kontrolní buňka 2 6 2" xfId="1292"/>
    <cellStyle name="Kontrolní buňka 2 6 3" xfId="1293"/>
    <cellStyle name="Kontrolní buňka 2 6 4" xfId="1294"/>
    <cellStyle name="Kontrolní buňka 2 6 5" xfId="1295"/>
    <cellStyle name="Kontrolní buňka 2 6 6" xfId="1296"/>
    <cellStyle name="Kontrolní buňka 2 6 7" xfId="1297"/>
    <cellStyle name="Kontrolní buňka 2 6 8" xfId="1298"/>
    <cellStyle name="Kontrolní buňka 2 6 9" xfId="1299"/>
    <cellStyle name="Kontrolní buňka 2 7" xfId="1300"/>
    <cellStyle name="Kontrolní buňka 2 8" xfId="1301"/>
    <cellStyle name="Kontrolní buňka 2 9" xfId="1302"/>
    <cellStyle name="Kontrolní buňka 3" xfId="1303"/>
    <cellStyle name="Kontrolní buňka 3 10" xfId="1304"/>
    <cellStyle name="Kontrolní buňka 3 11" xfId="1305"/>
    <cellStyle name="Kontrolní buňka 3 2" xfId="1306"/>
    <cellStyle name="Kontrolní buňka 3 3" xfId="1307"/>
    <cellStyle name="Kontrolní buňka 3 4" xfId="1308"/>
    <cellStyle name="Kontrolní buňka 3 5" xfId="1309"/>
    <cellStyle name="Kontrolní buňka 3 6" xfId="1310"/>
    <cellStyle name="Kontrolní buňka 3 7" xfId="1311"/>
    <cellStyle name="Kontrolní buňka 3 8" xfId="1312"/>
    <cellStyle name="Kontrolní buňka 3 9" xfId="1313"/>
    <cellStyle name="Kontrolní buňka 4" xfId="1314"/>
    <cellStyle name="Kontrolní buňka 4 10" xfId="1315"/>
    <cellStyle name="Kontrolní buňka 4 11" xfId="1316"/>
    <cellStyle name="Kontrolní buňka 4 2" xfId="1317"/>
    <cellStyle name="Kontrolní buňka 4 3" xfId="1318"/>
    <cellStyle name="Kontrolní buňka 4 4" xfId="1319"/>
    <cellStyle name="Kontrolní buňka 4 5" xfId="1320"/>
    <cellStyle name="Kontrolní buňka 4 6" xfId="1321"/>
    <cellStyle name="Kontrolní buňka 4 7" xfId="1322"/>
    <cellStyle name="Kontrolní buňka 4 8" xfId="1323"/>
    <cellStyle name="Kontrolní buňka 4 9" xfId="1324"/>
    <cellStyle name="lehký dolní okraj" xfId="1325"/>
    <cellStyle name="lehký dolní okraj 10" xfId="1326"/>
    <cellStyle name="lehký dolní okraj 11" xfId="1327"/>
    <cellStyle name="lehký dolní okraj 12" xfId="1328"/>
    <cellStyle name="lehký dolní okraj 13" xfId="1329"/>
    <cellStyle name="lehký dolní okraj 14" xfId="1330"/>
    <cellStyle name="lehký dolní okraj 15" xfId="1331"/>
    <cellStyle name="lehký dolní okraj 16" xfId="1332"/>
    <cellStyle name="lehký dolní okraj 17" xfId="1333"/>
    <cellStyle name="lehký dolní okraj 18" xfId="1334"/>
    <cellStyle name="lehký dolní okraj 19" xfId="1335"/>
    <cellStyle name="lehký dolní okraj 2" xfId="1336"/>
    <cellStyle name="lehký dolní okraj 20" xfId="1337"/>
    <cellStyle name="lehký dolní okraj 21" xfId="1338"/>
    <cellStyle name="lehký dolní okraj 22" xfId="1339"/>
    <cellStyle name="lehký dolní okraj 23" xfId="1340"/>
    <cellStyle name="lehký dolní okraj 24" xfId="1341"/>
    <cellStyle name="lehký dolní okraj 25" xfId="1342"/>
    <cellStyle name="lehký dolní okraj 26" xfId="1343"/>
    <cellStyle name="lehký dolní okraj 27" xfId="1344"/>
    <cellStyle name="lehký dolní okraj 28" xfId="1345"/>
    <cellStyle name="lehký dolní okraj 29" xfId="1346"/>
    <cellStyle name="lehký dolní okraj 3" xfId="1347"/>
    <cellStyle name="lehký dolní okraj 30" xfId="1348"/>
    <cellStyle name="lehký dolní okraj 31" xfId="1349"/>
    <cellStyle name="lehký dolní okraj 32" xfId="1350"/>
    <cellStyle name="lehký dolní okraj 33" xfId="1351"/>
    <cellStyle name="lehký dolní okraj 34" xfId="1352"/>
    <cellStyle name="lehký dolní okraj 35" xfId="1353"/>
    <cellStyle name="lehký dolní okraj 36" xfId="1354"/>
    <cellStyle name="lehký dolní okraj 37" xfId="1355"/>
    <cellStyle name="lehký dolní okraj 38" xfId="1356"/>
    <cellStyle name="lehký dolní okraj 39" xfId="1357"/>
    <cellStyle name="lehký dolní okraj 4" xfId="1358"/>
    <cellStyle name="lehký dolní okraj 40" xfId="1359"/>
    <cellStyle name="lehký dolní okraj 41" xfId="1360"/>
    <cellStyle name="lehký dolní okraj 42" xfId="1361"/>
    <cellStyle name="lehký dolní okraj 43" xfId="1362"/>
    <cellStyle name="lehký dolní okraj 5" xfId="1363"/>
    <cellStyle name="lehký dolní okraj 6" xfId="1364"/>
    <cellStyle name="lehký dolní okraj 7" xfId="1365"/>
    <cellStyle name="lehký dolní okraj 8" xfId="1366"/>
    <cellStyle name="lehký dolní okraj 9" xfId="1367"/>
    <cellStyle name="měny 2" xfId="1368"/>
    <cellStyle name="měny 2 2" xfId="1369"/>
    <cellStyle name="měny 2 3" xfId="1370"/>
    <cellStyle name="měny 2 4" xfId="1371"/>
    <cellStyle name="měny 2 5" xfId="1372"/>
    <cellStyle name="měny 2 6" xfId="1373"/>
    <cellStyle name="měny 3" xfId="1374"/>
    <cellStyle name="množství" xfId="1375"/>
    <cellStyle name="Month" xfId="1376"/>
    <cellStyle name="Month 2" xfId="1377"/>
    <cellStyle name="Month 3" xfId="1378"/>
    <cellStyle name="Month 4" xfId="1379"/>
    <cellStyle name="Month 5" xfId="1380"/>
    <cellStyle name="Month 6" xfId="1381"/>
    <cellStyle name="nadpis" xfId="1382"/>
    <cellStyle name="Nadpis 1 2" xfId="1383"/>
    <cellStyle name="Nadpis 1 2 10" xfId="1384"/>
    <cellStyle name="Nadpis 1 2 11" xfId="1385"/>
    <cellStyle name="Nadpis 1 2 12" xfId="1386"/>
    <cellStyle name="Nadpis 1 2 13" xfId="1387"/>
    <cellStyle name="Nadpis 1 2 14" xfId="1388"/>
    <cellStyle name="Nadpis 1 2 15" xfId="1389"/>
    <cellStyle name="Nadpis 1 2 16" xfId="1390"/>
    <cellStyle name="Nadpis 1 2 2" xfId="1391"/>
    <cellStyle name="Nadpis 1 2 3" xfId="1392"/>
    <cellStyle name="Nadpis 1 2 4" xfId="1393"/>
    <cellStyle name="Nadpis 1 2 4 10" xfId="1394"/>
    <cellStyle name="Nadpis 1 2 4 11" xfId="1395"/>
    <cellStyle name="Nadpis 1 2 4 2" xfId="1396"/>
    <cellStyle name="Nadpis 1 2 4 3" xfId="1397"/>
    <cellStyle name="Nadpis 1 2 4 4" xfId="1398"/>
    <cellStyle name="Nadpis 1 2 4 5" xfId="1399"/>
    <cellStyle name="Nadpis 1 2 4 6" xfId="1400"/>
    <cellStyle name="Nadpis 1 2 4 7" xfId="1401"/>
    <cellStyle name="Nadpis 1 2 4 8" xfId="1402"/>
    <cellStyle name="Nadpis 1 2 4 9" xfId="1403"/>
    <cellStyle name="Nadpis 1 2 5" xfId="1404"/>
    <cellStyle name="Nadpis 1 2 5 10" xfId="1405"/>
    <cellStyle name="Nadpis 1 2 5 11" xfId="1406"/>
    <cellStyle name="Nadpis 1 2 5 2" xfId="1407"/>
    <cellStyle name="Nadpis 1 2 5 3" xfId="1408"/>
    <cellStyle name="Nadpis 1 2 5 4" xfId="1409"/>
    <cellStyle name="Nadpis 1 2 5 5" xfId="1410"/>
    <cellStyle name="Nadpis 1 2 5 6" xfId="1411"/>
    <cellStyle name="Nadpis 1 2 5 7" xfId="1412"/>
    <cellStyle name="Nadpis 1 2 5 8" xfId="1413"/>
    <cellStyle name="Nadpis 1 2 5 9" xfId="1414"/>
    <cellStyle name="Nadpis 1 2 6" xfId="1415"/>
    <cellStyle name="Nadpis 1 2 6 10" xfId="1416"/>
    <cellStyle name="Nadpis 1 2 6 11" xfId="1417"/>
    <cellStyle name="Nadpis 1 2 6 2" xfId="1418"/>
    <cellStyle name="Nadpis 1 2 6 3" xfId="1419"/>
    <cellStyle name="Nadpis 1 2 6 4" xfId="1420"/>
    <cellStyle name="Nadpis 1 2 6 5" xfId="1421"/>
    <cellStyle name="Nadpis 1 2 6 6" xfId="1422"/>
    <cellStyle name="Nadpis 1 2 6 7" xfId="1423"/>
    <cellStyle name="Nadpis 1 2 6 8" xfId="1424"/>
    <cellStyle name="Nadpis 1 2 6 9" xfId="1425"/>
    <cellStyle name="Nadpis 1 2 7" xfId="1426"/>
    <cellStyle name="Nadpis 1 2 8" xfId="1427"/>
    <cellStyle name="Nadpis 1 2 9" xfId="1428"/>
    <cellStyle name="Nadpis 1 3" xfId="1429"/>
    <cellStyle name="Nadpis 1 3 10" xfId="1430"/>
    <cellStyle name="Nadpis 1 3 11" xfId="1431"/>
    <cellStyle name="Nadpis 1 3 2" xfId="1432"/>
    <cellStyle name="Nadpis 1 3 3" xfId="1433"/>
    <cellStyle name="Nadpis 1 3 4" xfId="1434"/>
    <cellStyle name="Nadpis 1 3 5" xfId="1435"/>
    <cellStyle name="Nadpis 1 3 6" xfId="1436"/>
    <cellStyle name="Nadpis 1 3 7" xfId="1437"/>
    <cellStyle name="Nadpis 1 3 8" xfId="1438"/>
    <cellStyle name="Nadpis 1 3 9" xfId="1439"/>
    <cellStyle name="Nadpis 1 4" xfId="1440"/>
    <cellStyle name="Nadpis 1 4 10" xfId="1441"/>
    <cellStyle name="Nadpis 1 4 11" xfId="1442"/>
    <cellStyle name="Nadpis 1 4 2" xfId="1443"/>
    <cellStyle name="Nadpis 1 4 3" xfId="1444"/>
    <cellStyle name="Nadpis 1 4 4" xfId="1445"/>
    <cellStyle name="Nadpis 1 4 5" xfId="1446"/>
    <cellStyle name="Nadpis 1 4 6" xfId="1447"/>
    <cellStyle name="Nadpis 1 4 7" xfId="1448"/>
    <cellStyle name="Nadpis 1 4 8" xfId="1449"/>
    <cellStyle name="Nadpis 1 4 9" xfId="1450"/>
    <cellStyle name="Nadpis 2 2" xfId="1451"/>
    <cellStyle name="Nadpis 2 2 10" xfId="1452"/>
    <cellStyle name="Nadpis 2 2 11" xfId="1453"/>
    <cellStyle name="Nadpis 2 2 12" xfId="1454"/>
    <cellStyle name="Nadpis 2 2 13" xfId="1455"/>
    <cellStyle name="Nadpis 2 2 14" xfId="1456"/>
    <cellStyle name="Nadpis 2 2 15" xfId="1457"/>
    <cellStyle name="Nadpis 2 2 16" xfId="1458"/>
    <cellStyle name="Nadpis 2 2 2" xfId="1459"/>
    <cellStyle name="Nadpis 2 2 3" xfId="1460"/>
    <cellStyle name="Nadpis 2 2 4" xfId="1461"/>
    <cellStyle name="Nadpis 2 2 4 10" xfId="1462"/>
    <cellStyle name="Nadpis 2 2 4 11" xfId="1463"/>
    <cellStyle name="Nadpis 2 2 4 2" xfId="1464"/>
    <cellStyle name="Nadpis 2 2 4 3" xfId="1465"/>
    <cellStyle name="Nadpis 2 2 4 4" xfId="1466"/>
    <cellStyle name="Nadpis 2 2 4 5" xfId="1467"/>
    <cellStyle name="Nadpis 2 2 4 6" xfId="1468"/>
    <cellStyle name="Nadpis 2 2 4 7" xfId="1469"/>
    <cellStyle name="Nadpis 2 2 4 8" xfId="1470"/>
    <cellStyle name="Nadpis 2 2 4 9" xfId="1471"/>
    <cellStyle name="Nadpis 2 2 5" xfId="1472"/>
    <cellStyle name="Nadpis 2 2 5 10" xfId="1473"/>
    <cellStyle name="Nadpis 2 2 5 11" xfId="1474"/>
    <cellStyle name="Nadpis 2 2 5 2" xfId="1475"/>
    <cellStyle name="Nadpis 2 2 5 3" xfId="1476"/>
    <cellStyle name="Nadpis 2 2 5 4" xfId="1477"/>
    <cellStyle name="Nadpis 2 2 5 5" xfId="1478"/>
    <cellStyle name="Nadpis 2 2 5 6" xfId="1479"/>
    <cellStyle name="Nadpis 2 2 5 7" xfId="1480"/>
    <cellStyle name="Nadpis 2 2 5 8" xfId="1481"/>
    <cellStyle name="Nadpis 2 2 5 9" xfId="1482"/>
    <cellStyle name="Nadpis 2 2 6" xfId="1483"/>
    <cellStyle name="Nadpis 2 2 6 10" xfId="1484"/>
    <cellStyle name="Nadpis 2 2 6 11" xfId="1485"/>
    <cellStyle name="Nadpis 2 2 6 2" xfId="1486"/>
    <cellStyle name="Nadpis 2 2 6 3" xfId="1487"/>
    <cellStyle name="Nadpis 2 2 6 4" xfId="1488"/>
    <cellStyle name="Nadpis 2 2 6 5" xfId="1489"/>
    <cellStyle name="Nadpis 2 2 6 6" xfId="1490"/>
    <cellStyle name="Nadpis 2 2 6 7" xfId="1491"/>
    <cellStyle name="Nadpis 2 2 6 8" xfId="1492"/>
    <cellStyle name="Nadpis 2 2 6 9" xfId="1493"/>
    <cellStyle name="Nadpis 2 2 7" xfId="1494"/>
    <cellStyle name="Nadpis 2 2 8" xfId="1495"/>
    <cellStyle name="Nadpis 2 2 9" xfId="1496"/>
    <cellStyle name="Nadpis 2 3" xfId="1497"/>
    <cellStyle name="Nadpis 2 3 10" xfId="1498"/>
    <cellStyle name="Nadpis 2 3 11" xfId="1499"/>
    <cellStyle name="Nadpis 2 3 2" xfId="1500"/>
    <cellStyle name="Nadpis 2 3 3" xfId="1501"/>
    <cellStyle name="Nadpis 2 3 4" xfId="1502"/>
    <cellStyle name="Nadpis 2 3 5" xfId="1503"/>
    <cellStyle name="Nadpis 2 3 6" xfId="1504"/>
    <cellStyle name="Nadpis 2 3 7" xfId="1505"/>
    <cellStyle name="Nadpis 2 3 8" xfId="1506"/>
    <cellStyle name="Nadpis 2 3 9" xfId="1507"/>
    <cellStyle name="Nadpis 2 4" xfId="1508"/>
    <cellStyle name="Nadpis 2 4 10" xfId="1509"/>
    <cellStyle name="Nadpis 2 4 11" xfId="1510"/>
    <cellStyle name="Nadpis 2 4 2" xfId="1511"/>
    <cellStyle name="Nadpis 2 4 3" xfId="1512"/>
    <cellStyle name="Nadpis 2 4 4" xfId="1513"/>
    <cellStyle name="Nadpis 2 4 5" xfId="1514"/>
    <cellStyle name="Nadpis 2 4 6" xfId="1515"/>
    <cellStyle name="Nadpis 2 4 7" xfId="1516"/>
    <cellStyle name="Nadpis 2 4 8" xfId="1517"/>
    <cellStyle name="Nadpis 2 4 9" xfId="1518"/>
    <cellStyle name="Nadpis 3 2" xfId="1519"/>
    <cellStyle name="Nadpis 3 2 10" xfId="1520"/>
    <cellStyle name="Nadpis 3 2 11" xfId="1521"/>
    <cellStyle name="Nadpis 3 2 12" xfId="1522"/>
    <cellStyle name="Nadpis 3 2 13" xfId="1523"/>
    <cellStyle name="Nadpis 3 2 14" xfId="1524"/>
    <cellStyle name="Nadpis 3 2 15" xfId="1525"/>
    <cellStyle name="Nadpis 3 2 16" xfId="1526"/>
    <cellStyle name="Nadpis 3 2 2" xfId="1527"/>
    <cellStyle name="Nadpis 3 2 3" xfId="1528"/>
    <cellStyle name="Nadpis 3 2 4" xfId="1529"/>
    <cellStyle name="Nadpis 3 2 4 10" xfId="1530"/>
    <cellStyle name="Nadpis 3 2 4 11" xfId="1531"/>
    <cellStyle name="Nadpis 3 2 4 2" xfId="1532"/>
    <cellStyle name="Nadpis 3 2 4 3" xfId="1533"/>
    <cellStyle name="Nadpis 3 2 4 4" xfId="1534"/>
    <cellStyle name="Nadpis 3 2 4 5" xfId="1535"/>
    <cellStyle name="Nadpis 3 2 4 6" xfId="1536"/>
    <cellStyle name="Nadpis 3 2 4 7" xfId="1537"/>
    <cellStyle name="Nadpis 3 2 4 8" xfId="1538"/>
    <cellStyle name="Nadpis 3 2 4 9" xfId="1539"/>
    <cellStyle name="Nadpis 3 2 5" xfId="1540"/>
    <cellStyle name="Nadpis 3 2 5 10" xfId="1541"/>
    <cellStyle name="Nadpis 3 2 5 11" xfId="1542"/>
    <cellStyle name="Nadpis 3 2 5 2" xfId="1543"/>
    <cellStyle name="Nadpis 3 2 5 3" xfId="1544"/>
    <cellStyle name="Nadpis 3 2 5 4" xfId="1545"/>
    <cellStyle name="Nadpis 3 2 5 5" xfId="1546"/>
    <cellStyle name="Nadpis 3 2 5 6" xfId="1547"/>
    <cellStyle name="Nadpis 3 2 5 7" xfId="1548"/>
    <cellStyle name="Nadpis 3 2 5 8" xfId="1549"/>
    <cellStyle name="Nadpis 3 2 5 9" xfId="1550"/>
    <cellStyle name="Nadpis 3 2 6" xfId="1551"/>
    <cellStyle name="Nadpis 3 2 6 10" xfId="1552"/>
    <cellStyle name="Nadpis 3 2 6 11" xfId="1553"/>
    <cellStyle name="Nadpis 3 2 6 2" xfId="1554"/>
    <cellStyle name="Nadpis 3 2 6 3" xfId="1555"/>
    <cellStyle name="Nadpis 3 2 6 4" xfId="1556"/>
    <cellStyle name="Nadpis 3 2 6 5" xfId="1557"/>
    <cellStyle name="Nadpis 3 2 6 6" xfId="1558"/>
    <cellStyle name="Nadpis 3 2 6 7" xfId="1559"/>
    <cellStyle name="Nadpis 3 2 6 8" xfId="1560"/>
    <cellStyle name="Nadpis 3 2 6 9" xfId="1561"/>
    <cellStyle name="Nadpis 3 2 7" xfId="1562"/>
    <cellStyle name="Nadpis 3 2 8" xfId="1563"/>
    <cellStyle name="Nadpis 3 2 9" xfId="1564"/>
    <cellStyle name="Nadpis 3 3" xfId="1565"/>
    <cellStyle name="Nadpis 3 3 10" xfId="1566"/>
    <cellStyle name="Nadpis 3 3 11" xfId="1567"/>
    <cellStyle name="Nadpis 3 3 2" xfId="1568"/>
    <cellStyle name="Nadpis 3 3 3" xfId="1569"/>
    <cellStyle name="Nadpis 3 3 4" xfId="1570"/>
    <cellStyle name="Nadpis 3 3 5" xfId="1571"/>
    <cellStyle name="Nadpis 3 3 6" xfId="1572"/>
    <cellStyle name="Nadpis 3 3 7" xfId="1573"/>
    <cellStyle name="Nadpis 3 3 8" xfId="1574"/>
    <cellStyle name="Nadpis 3 3 9" xfId="1575"/>
    <cellStyle name="Nadpis 3 4" xfId="1576"/>
    <cellStyle name="Nadpis 3 4 10" xfId="1577"/>
    <cellStyle name="Nadpis 3 4 11" xfId="1578"/>
    <cellStyle name="Nadpis 3 4 2" xfId="1579"/>
    <cellStyle name="Nadpis 3 4 3" xfId="1580"/>
    <cellStyle name="Nadpis 3 4 4" xfId="1581"/>
    <cellStyle name="Nadpis 3 4 5" xfId="1582"/>
    <cellStyle name="Nadpis 3 4 6" xfId="1583"/>
    <cellStyle name="Nadpis 3 4 7" xfId="1584"/>
    <cellStyle name="Nadpis 3 4 8" xfId="1585"/>
    <cellStyle name="Nadpis 3 4 9" xfId="1586"/>
    <cellStyle name="Nadpis 4 2" xfId="1587"/>
    <cellStyle name="Nadpis 4 2 10" xfId="1588"/>
    <cellStyle name="Nadpis 4 2 11" xfId="1589"/>
    <cellStyle name="Nadpis 4 2 12" xfId="1590"/>
    <cellStyle name="Nadpis 4 2 13" xfId="1591"/>
    <cellStyle name="Nadpis 4 2 14" xfId="1592"/>
    <cellStyle name="Nadpis 4 2 15" xfId="1593"/>
    <cellStyle name="Nadpis 4 2 16" xfId="1594"/>
    <cellStyle name="Nadpis 4 2 2" xfId="1595"/>
    <cellStyle name="Nadpis 4 2 3" xfId="1596"/>
    <cellStyle name="Nadpis 4 2 4" xfId="1597"/>
    <cellStyle name="Nadpis 4 2 4 10" xfId="1598"/>
    <cellStyle name="Nadpis 4 2 4 11" xfId="1599"/>
    <cellStyle name="Nadpis 4 2 4 2" xfId="1600"/>
    <cellStyle name="Nadpis 4 2 4 3" xfId="1601"/>
    <cellStyle name="Nadpis 4 2 4 4" xfId="1602"/>
    <cellStyle name="Nadpis 4 2 4 5" xfId="1603"/>
    <cellStyle name="Nadpis 4 2 4 6" xfId="1604"/>
    <cellStyle name="Nadpis 4 2 4 7" xfId="1605"/>
    <cellStyle name="Nadpis 4 2 4 8" xfId="1606"/>
    <cellStyle name="Nadpis 4 2 4 9" xfId="1607"/>
    <cellStyle name="Nadpis 4 2 5" xfId="1608"/>
    <cellStyle name="Nadpis 4 2 5 10" xfId="1609"/>
    <cellStyle name="Nadpis 4 2 5 11" xfId="1610"/>
    <cellStyle name="Nadpis 4 2 5 2" xfId="1611"/>
    <cellStyle name="Nadpis 4 2 5 3" xfId="1612"/>
    <cellStyle name="Nadpis 4 2 5 4" xfId="1613"/>
    <cellStyle name="Nadpis 4 2 5 5" xfId="1614"/>
    <cellStyle name="Nadpis 4 2 5 6" xfId="1615"/>
    <cellStyle name="Nadpis 4 2 5 7" xfId="1616"/>
    <cellStyle name="Nadpis 4 2 5 8" xfId="1617"/>
    <cellStyle name="Nadpis 4 2 5 9" xfId="1618"/>
    <cellStyle name="Nadpis 4 2 6" xfId="1619"/>
    <cellStyle name="Nadpis 4 2 6 10" xfId="1620"/>
    <cellStyle name="Nadpis 4 2 6 11" xfId="1621"/>
    <cellStyle name="Nadpis 4 2 6 2" xfId="1622"/>
    <cellStyle name="Nadpis 4 2 6 3" xfId="1623"/>
    <cellStyle name="Nadpis 4 2 6 4" xfId="1624"/>
    <cellStyle name="Nadpis 4 2 6 5" xfId="1625"/>
    <cellStyle name="Nadpis 4 2 6 6" xfId="1626"/>
    <cellStyle name="Nadpis 4 2 6 7" xfId="1627"/>
    <cellStyle name="Nadpis 4 2 6 8" xfId="1628"/>
    <cellStyle name="Nadpis 4 2 6 9" xfId="1629"/>
    <cellStyle name="Nadpis 4 2 7" xfId="1630"/>
    <cellStyle name="Nadpis 4 2 8" xfId="1631"/>
    <cellStyle name="Nadpis 4 2 9" xfId="1632"/>
    <cellStyle name="Nadpis 4 3" xfId="1633"/>
    <cellStyle name="Nadpis 4 3 10" xfId="1634"/>
    <cellStyle name="Nadpis 4 3 11" xfId="1635"/>
    <cellStyle name="Nadpis 4 3 2" xfId="1636"/>
    <cellStyle name="Nadpis 4 3 3" xfId="1637"/>
    <cellStyle name="Nadpis 4 3 4" xfId="1638"/>
    <cellStyle name="Nadpis 4 3 5" xfId="1639"/>
    <cellStyle name="Nadpis 4 3 6" xfId="1640"/>
    <cellStyle name="Nadpis 4 3 7" xfId="1641"/>
    <cellStyle name="Nadpis 4 3 8" xfId="1642"/>
    <cellStyle name="Nadpis 4 3 9" xfId="1643"/>
    <cellStyle name="Nadpis 4 4" xfId="1644"/>
    <cellStyle name="Nadpis 4 4 10" xfId="1645"/>
    <cellStyle name="Nadpis 4 4 11" xfId="1646"/>
    <cellStyle name="Nadpis 4 4 2" xfId="1647"/>
    <cellStyle name="Nadpis 4 4 3" xfId="1648"/>
    <cellStyle name="Nadpis 4 4 4" xfId="1649"/>
    <cellStyle name="Nadpis 4 4 5" xfId="1650"/>
    <cellStyle name="Nadpis 4 4 6" xfId="1651"/>
    <cellStyle name="Nadpis 4 4 7" xfId="1652"/>
    <cellStyle name="Nadpis 4 4 8" xfId="1653"/>
    <cellStyle name="Nadpis 4 4 9" xfId="1654"/>
    <cellStyle name="nadpis-12" xfId="1655"/>
    <cellStyle name="nadpis-podtr." xfId="1656"/>
    <cellStyle name="nadpis-podtr-12" xfId="1657"/>
    <cellStyle name="nadpis-podtr-šik" xfId="1658"/>
    <cellStyle name="NAROW" xfId="1659"/>
    <cellStyle name="Název 2" xfId="1660"/>
    <cellStyle name="Název 2 10" xfId="1661"/>
    <cellStyle name="Název 2 11" xfId="1662"/>
    <cellStyle name="Název 2 12" xfId="1663"/>
    <cellStyle name="Název 2 13" xfId="1664"/>
    <cellStyle name="Název 2 14" xfId="1665"/>
    <cellStyle name="Název 2 15" xfId="1666"/>
    <cellStyle name="Název 2 16" xfId="1667"/>
    <cellStyle name="Název 2 2" xfId="1668"/>
    <cellStyle name="Název 2 3" xfId="1669"/>
    <cellStyle name="Název 2 4" xfId="1670"/>
    <cellStyle name="Název 2 4 10" xfId="1671"/>
    <cellStyle name="Název 2 4 11" xfId="1672"/>
    <cellStyle name="Název 2 4 2" xfId="1673"/>
    <cellStyle name="Název 2 4 3" xfId="1674"/>
    <cellStyle name="Název 2 4 4" xfId="1675"/>
    <cellStyle name="Název 2 4 5" xfId="1676"/>
    <cellStyle name="Název 2 4 6" xfId="1677"/>
    <cellStyle name="Název 2 4 7" xfId="1678"/>
    <cellStyle name="Název 2 4 8" xfId="1679"/>
    <cellStyle name="Název 2 4 9" xfId="1680"/>
    <cellStyle name="Název 2 5" xfId="1681"/>
    <cellStyle name="Název 2 5 10" xfId="1682"/>
    <cellStyle name="Název 2 5 11" xfId="1683"/>
    <cellStyle name="Název 2 5 2" xfId="1684"/>
    <cellStyle name="Název 2 5 3" xfId="1685"/>
    <cellStyle name="Název 2 5 4" xfId="1686"/>
    <cellStyle name="Název 2 5 5" xfId="1687"/>
    <cellStyle name="Název 2 5 6" xfId="1688"/>
    <cellStyle name="Název 2 5 7" xfId="1689"/>
    <cellStyle name="Název 2 5 8" xfId="1690"/>
    <cellStyle name="Název 2 5 9" xfId="1691"/>
    <cellStyle name="Název 2 6" xfId="1692"/>
    <cellStyle name="Název 2 6 10" xfId="1693"/>
    <cellStyle name="Název 2 6 11" xfId="1694"/>
    <cellStyle name="Název 2 6 2" xfId="1695"/>
    <cellStyle name="Název 2 6 3" xfId="1696"/>
    <cellStyle name="Název 2 6 4" xfId="1697"/>
    <cellStyle name="Název 2 6 5" xfId="1698"/>
    <cellStyle name="Název 2 6 6" xfId="1699"/>
    <cellStyle name="Název 2 6 7" xfId="1700"/>
    <cellStyle name="Název 2 6 8" xfId="1701"/>
    <cellStyle name="Název 2 6 9" xfId="1702"/>
    <cellStyle name="Název 2 7" xfId="1703"/>
    <cellStyle name="Název 2 8" xfId="1704"/>
    <cellStyle name="Název 2 9" xfId="1705"/>
    <cellStyle name="Název 3" xfId="1706"/>
    <cellStyle name="Název 3 10" xfId="1707"/>
    <cellStyle name="Název 3 11" xfId="1708"/>
    <cellStyle name="Název 3 2" xfId="1709"/>
    <cellStyle name="Název 3 3" xfId="1710"/>
    <cellStyle name="Název 3 4" xfId="1711"/>
    <cellStyle name="Název 3 5" xfId="1712"/>
    <cellStyle name="Název 3 6" xfId="1713"/>
    <cellStyle name="Název 3 7" xfId="1714"/>
    <cellStyle name="Název 3 8" xfId="1715"/>
    <cellStyle name="Název 3 9" xfId="1716"/>
    <cellStyle name="Název 4" xfId="1717"/>
    <cellStyle name="Název 4 10" xfId="1718"/>
    <cellStyle name="Název 4 11" xfId="1719"/>
    <cellStyle name="Název 4 2" xfId="1720"/>
    <cellStyle name="Název 4 3" xfId="1721"/>
    <cellStyle name="Název 4 4" xfId="1722"/>
    <cellStyle name="Název 4 5" xfId="1723"/>
    <cellStyle name="Název 4 6" xfId="1724"/>
    <cellStyle name="Název 4 7" xfId="1725"/>
    <cellStyle name="Název 4 8" xfId="1726"/>
    <cellStyle name="Název 4 9" xfId="1727"/>
    <cellStyle name="Neutrální 2" xfId="1728"/>
    <cellStyle name="Neutrální 2 10" xfId="1729"/>
    <cellStyle name="Neutrální 2 11" xfId="1730"/>
    <cellStyle name="Neutrální 2 12" xfId="1731"/>
    <cellStyle name="Neutrální 2 13" xfId="1732"/>
    <cellStyle name="Neutrální 2 14" xfId="1733"/>
    <cellStyle name="Neutrální 2 15" xfId="1734"/>
    <cellStyle name="Neutrální 2 16" xfId="1735"/>
    <cellStyle name="Neutrální 2 2" xfId="1736"/>
    <cellStyle name="Neutrální 2 3" xfId="1737"/>
    <cellStyle name="Neutrální 2 4" xfId="1738"/>
    <cellStyle name="Neutrální 2 4 10" xfId="1739"/>
    <cellStyle name="Neutrální 2 4 11" xfId="1740"/>
    <cellStyle name="Neutrální 2 4 2" xfId="1741"/>
    <cellStyle name="Neutrální 2 4 3" xfId="1742"/>
    <cellStyle name="Neutrální 2 4 4" xfId="1743"/>
    <cellStyle name="Neutrální 2 4 5" xfId="1744"/>
    <cellStyle name="Neutrální 2 4 6" xfId="1745"/>
    <cellStyle name="Neutrální 2 4 7" xfId="1746"/>
    <cellStyle name="Neutrální 2 4 8" xfId="1747"/>
    <cellStyle name="Neutrální 2 4 9" xfId="1748"/>
    <cellStyle name="Neutrální 2 5" xfId="1749"/>
    <cellStyle name="Neutrální 2 5 10" xfId="1750"/>
    <cellStyle name="Neutrální 2 5 11" xfId="1751"/>
    <cellStyle name="Neutrální 2 5 2" xfId="1752"/>
    <cellStyle name="Neutrální 2 5 3" xfId="1753"/>
    <cellStyle name="Neutrální 2 5 4" xfId="1754"/>
    <cellStyle name="Neutrální 2 5 5" xfId="1755"/>
    <cellStyle name="Neutrální 2 5 6" xfId="1756"/>
    <cellStyle name="Neutrální 2 5 7" xfId="1757"/>
    <cellStyle name="Neutrální 2 5 8" xfId="1758"/>
    <cellStyle name="Neutrální 2 5 9" xfId="1759"/>
    <cellStyle name="Neutrální 2 6" xfId="1760"/>
    <cellStyle name="Neutrální 2 6 10" xfId="1761"/>
    <cellStyle name="Neutrální 2 6 11" xfId="1762"/>
    <cellStyle name="Neutrální 2 6 2" xfId="1763"/>
    <cellStyle name="Neutrální 2 6 3" xfId="1764"/>
    <cellStyle name="Neutrální 2 6 4" xfId="1765"/>
    <cellStyle name="Neutrální 2 6 5" xfId="1766"/>
    <cellStyle name="Neutrální 2 6 6" xfId="1767"/>
    <cellStyle name="Neutrální 2 6 7" xfId="1768"/>
    <cellStyle name="Neutrální 2 6 8" xfId="1769"/>
    <cellStyle name="Neutrální 2 6 9" xfId="1770"/>
    <cellStyle name="Neutrální 2 7" xfId="1771"/>
    <cellStyle name="Neutrální 2 8" xfId="1772"/>
    <cellStyle name="Neutrální 2 9" xfId="1773"/>
    <cellStyle name="Neutrální 3" xfId="1774"/>
    <cellStyle name="Neutrální 3 10" xfId="1775"/>
    <cellStyle name="Neutrální 3 11" xfId="1776"/>
    <cellStyle name="Neutrální 3 2" xfId="1777"/>
    <cellStyle name="Neutrální 3 3" xfId="1778"/>
    <cellStyle name="Neutrální 3 4" xfId="1779"/>
    <cellStyle name="Neutrální 3 5" xfId="1780"/>
    <cellStyle name="Neutrální 3 6" xfId="1781"/>
    <cellStyle name="Neutrální 3 7" xfId="1782"/>
    <cellStyle name="Neutrální 3 8" xfId="1783"/>
    <cellStyle name="Neutrální 3 9" xfId="1784"/>
    <cellStyle name="Neutrální 4" xfId="1785"/>
    <cellStyle name="Neutrální 4 10" xfId="1786"/>
    <cellStyle name="Neutrální 4 11" xfId="1787"/>
    <cellStyle name="Neutrální 4 2" xfId="1788"/>
    <cellStyle name="Neutrální 4 3" xfId="1789"/>
    <cellStyle name="Neutrální 4 4" xfId="1790"/>
    <cellStyle name="Neutrální 4 5" xfId="1791"/>
    <cellStyle name="Neutrální 4 6" xfId="1792"/>
    <cellStyle name="Neutrální 4 7" xfId="1793"/>
    <cellStyle name="Neutrální 4 8" xfId="1794"/>
    <cellStyle name="Neutrální 4 9" xfId="1795"/>
    <cellStyle name="normal" xfId="1796"/>
    <cellStyle name="Normal 11" xfId="1797"/>
    <cellStyle name="Normal 11 2" xfId="1798"/>
    <cellStyle name="Normal 11 3" xfId="1799"/>
    <cellStyle name="Normal 11 4" xfId="1800"/>
    <cellStyle name="Normal_02_beton_vyztuz" xfId="1801"/>
    <cellStyle name="Normální" xfId="0" builtinId="0"/>
    <cellStyle name="normální 10 2" xfId="1802"/>
    <cellStyle name="normální 10 3" xfId="1803"/>
    <cellStyle name="normální 11 2" xfId="1804"/>
    <cellStyle name="normální 11 3" xfId="1805"/>
    <cellStyle name="normální 12 2" xfId="1806"/>
    <cellStyle name="normální 12 3" xfId="1807"/>
    <cellStyle name="normální 13 2" xfId="1808"/>
    <cellStyle name="normální 13 3" xfId="1809"/>
    <cellStyle name="normální 14 2" xfId="1810"/>
    <cellStyle name="normální 14 3" xfId="1811"/>
    <cellStyle name="normální 15 2" xfId="1812"/>
    <cellStyle name="normální 15 3" xfId="1813"/>
    <cellStyle name="normální 16 2" xfId="1814"/>
    <cellStyle name="normální 16 3" xfId="1815"/>
    <cellStyle name="normální 17 2" xfId="1816"/>
    <cellStyle name="normální 17 3" xfId="1817"/>
    <cellStyle name="normální 18 2" xfId="1818"/>
    <cellStyle name="normální 18 3" xfId="1819"/>
    <cellStyle name="normální 19 2" xfId="1820"/>
    <cellStyle name="normální 19 3" xfId="1821"/>
    <cellStyle name="normální 2" xfId="1822"/>
    <cellStyle name="normální 2 2" xfId="1823"/>
    <cellStyle name="normální 2 2 2" xfId="1824"/>
    <cellStyle name="normální 2 2 3" xfId="1825"/>
    <cellStyle name="normální 2 2 4" xfId="1826"/>
    <cellStyle name="normální 2 3" xfId="1827"/>
    <cellStyle name="normální 2 4" xfId="1828"/>
    <cellStyle name="normální 2 5" xfId="1829"/>
    <cellStyle name="normální 2_cel_vzor" xfId="1830"/>
    <cellStyle name="normální 20 2" xfId="1831"/>
    <cellStyle name="normální 20 3" xfId="1832"/>
    <cellStyle name="normální 21 2" xfId="1833"/>
    <cellStyle name="normální 21 3" xfId="1834"/>
    <cellStyle name="normální 22 2" xfId="1835"/>
    <cellStyle name="normální 22 3" xfId="1836"/>
    <cellStyle name="normální 23 2" xfId="1837"/>
    <cellStyle name="normální 23 3" xfId="1838"/>
    <cellStyle name="normální 24 2" xfId="1839"/>
    <cellStyle name="normální 24 3" xfId="1840"/>
    <cellStyle name="normální 25 2" xfId="1841"/>
    <cellStyle name="normální 25 3" xfId="1842"/>
    <cellStyle name="normální 256" xfId="1843"/>
    <cellStyle name="normální 26 2" xfId="1844"/>
    <cellStyle name="normální 26 3" xfId="1845"/>
    <cellStyle name="normální 27 2" xfId="1846"/>
    <cellStyle name="normální 27 3" xfId="1847"/>
    <cellStyle name="normální 28 2" xfId="1848"/>
    <cellStyle name="normální 28 3" xfId="1849"/>
    <cellStyle name="normální 29 2" xfId="1850"/>
    <cellStyle name="normální 29 3" xfId="1851"/>
    <cellStyle name="Normální 3" xfId="1"/>
    <cellStyle name="normální 3 10" xfId="1852"/>
    <cellStyle name="normální 3 11" xfId="1853"/>
    <cellStyle name="normální 3 12" xfId="1854"/>
    <cellStyle name="normální 3 13" xfId="1855"/>
    <cellStyle name="normální 3 14" xfId="1856"/>
    <cellStyle name="normální 3 15" xfId="1857"/>
    <cellStyle name="normální 3 16" xfId="1858"/>
    <cellStyle name="normální 3 17" xfId="1859"/>
    <cellStyle name="normální 3 18" xfId="1860"/>
    <cellStyle name="normální 3 19" xfId="1861"/>
    <cellStyle name="normální 3 2" xfId="1862"/>
    <cellStyle name="normální 3 20" xfId="1863"/>
    <cellStyle name="normální 3 3" xfId="1864"/>
    <cellStyle name="normální 3 4" xfId="1865"/>
    <cellStyle name="normální 3 5" xfId="1866"/>
    <cellStyle name="normální 3 6" xfId="1867"/>
    <cellStyle name="normální 3 7" xfId="1868"/>
    <cellStyle name="normální 3 8" xfId="1869"/>
    <cellStyle name="normální 3 9" xfId="1870"/>
    <cellStyle name="normální 30 2" xfId="1871"/>
    <cellStyle name="normální 30 3" xfId="1872"/>
    <cellStyle name="normální 31 2" xfId="1873"/>
    <cellStyle name="normální 31 3" xfId="1874"/>
    <cellStyle name="normální 32 10" xfId="1875"/>
    <cellStyle name="normální 32 11" xfId="1876"/>
    <cellStyle name="normální 32 12" xfId="1877"/>
    <cellStyle name="normální 32 13" xfId="1878"/>
    <cellStyle name="normální 32 14" xfId="1879"/>
    <cellStyle name="normální 32 15" xfId="1880"/>
    <cellStyle name="normální 32 16" xfId="1881"/>
    <cellStyle name="normální 32 17" xfId="1882"/>
    <cellStyle name="normální 32 18" xfId="1883"/>
    <cellStyle name="normální 32 19" xfId="1884"/>
    <cellStyle name="normální 32 2" xfId="1885"/>
    <cellStyle name="normální 32 20" xfId="1886"/>
    <cellStyle name="normální 32 3" xfId="1887"/>
    <cellStyle name="normální 32 4" xfId="1888"/>
    <cellStyle name="normální 32 5" xfId="1889"/>
    <cellStyle name="normální 32 6" xfId="1890"/>
    <cellStyle name="normální 32 7" xfId="1891"/>
    <cellStyle name="normální 32 8" xfId="1892"/>
    <cellStyle name="normální 32 9" xfId="1893"/>
    <cellStyle name="normální 33 10" xfId="1894"/>
    <cellStyle name="normální 33 11" xfId="1895"/>
    <cellStyle name="normální 33 12" xfId="1896"/>
    <cellStyle name="normální 33 13" xfId="1897"/>
    <cellStyle name="normální 33 14" xfId="1898"/>
    <cellStyle name="normální 33 15" xfId="1899"/>
    <cellStyle name="normální 33 16" xfId="1900"/>
    <cellStyle name="normální 33 17" xfId="1901"/>
    <cellStyle name="normální 33 18" xfId="1902"/>
    <cellStyle name="normální 33 19" xfId="1903"/>
    <cellStyle name="normální 33 2" xfId="1904"/>
    <cellStyle name="normální 33 20" xfId="1905"/>
    <cellStyle name="normální 33 3" xfId="1906"/>
    <cellStyle name="normální 33 4" xfId="1907"/>
    <cellStyle name="normální 33 5" xfId="1908"/>
    <cellStyle name="normální 33 6" xfId="1909"/>
    <cellStyle name="normální 33 7" xfId="1910"/>
    <cellStyle name="normální 33 8" xfId="1911"/>
    <cellStyle name="normální 33 9" xfId="1912"/>
    <cellStyle name="normální 34 2" xfId="1913"/>
    <cellStyle name="normální 34 3" xfId="1914"/>
    <cellStyle name="normální 35 2" xfId="1915"/>
    <cellStyle name="normální 35 3" xfId="1916"/>
    <cellStyle name="normální 36 2" xfId="1917"/>
    <cellStyle name="normální 36 3" xfId="1918"/>
    <cellStyle name="normální 37 2" xfId="1919"/>
    <cellStyle name="normální 37 3" xfId="1920"/>
    <cellStyle name="normální 38 2" xfId="1921"/>
    <cellStyle name="normální 38 3" xfId="1922"/>
    <cellStyle name="normální 39 2" xfId="1923"/>
    <cellStyle name="normální 39 3" xfId="1924"/>
    <cellStyle name="normální 4 2" xfId="1925"/>
    <cellStyle name="normální 4 3" xfId="1926"/>
    <cellStyle name="normální 40 2" xfId="1927"/>
    <cellStyle name="normální 40 3" xfId="1928"/>
    <cellStyle name="normální 41 2" xfId="1929"/>
    <cellStyle name="normální 41 3" xfId="1930"/>
    <cellStyle name="normální 42 2" xfId="1931"/>
    <cellStyle name="normální 42 3" xfId="1932"/>
    <cellStyle name="normální 43 2" xfId="1933"/>
    <cellStyle name="normální 43 3" xfId="1934"/>
    <cellStyle name="normální 44 2" xfId="1935"/>
    <cellStyle name="normální 44 3" xfId="1936"/>
    <cellStyle name="normální 45 2" xfId="1937"/>
    <cellStyle name="normální 45 3" xfId="1938"/>
    <cellStyle name="normální 46 2" xfId="1939"/>
    <cellStyle name="normální 46 3" xfId="1940"/>
    <cellStyle name="normální 47 2" xfId="1941"/>
    <cellStyle name="normální 47 3" xfId="1942"/>
    <cellStyle name="normální 48 2" xfId="1943"/>
    <cellStyle name="normální 48 3" xfId="1944"/>
    <cellStyle name="normální 49 2" xfId="1945"/>
    <cellStyle name="normální 49 3" xfId="1946"/>
    <cellStyle name="normální 5 2" xfId="1947"/>
    <cellStyle name="normální 5 3" xfId="1948"/>
    <cellStyle name="normální 5 4" xfId="1949"/>
    <cellStyle name="normální 50 2" xfId="1950"/>
    <cellStyle name="normální 50 3" xfId="1951"/>
    <cellStyle name="normální 51 2" xfId="1952"/>
    <cellStyle name="normální 51 3" xfId="1953"/>
    <cellStyle name="normální 52 2" xfId="1954"/>
    <cellStyle name="normální 52 3" xfId="1955"/>
    <cellStyle name="normální 53 2" xfId="1956"/>
    <cellStyle name="normální 53 3" xfId="1957"/>
    <cellStyle name="normální 54 2" xfId="1958"/>
    <cellStyle name="normální 54 3" xfId="1959"/>
    <cellStyle name="normální 55 2" xfId="1960"/>
    <cellStyle name="normální 55 3" xfId="1961"/>
    <cellStyle name="normální 56 2" xfId="1962"/>
    <cellStyle name="normální 56 3" xfId="1963"/>
    <cellStyle name="normální 57 2" xfId="1964"/>
    <cellStyle name="normální 57 3" xfId="1965"/>
    <cellStyle name="normální 58 2" xfId="1966"/>
    <cellStyle name="normální 58 3" xfId="1967"/>
    <cellStyle name="normální 59 2" xfId="1968"/>
    <cellStyle name="normální 59 3" xfId="1969"/>
    <cellStyle name="normální 6 2" xfId="1970"/>
    <cellStyle name="normální 6 3" xfId="1971"/>
    <cellStyle name="normální 60 2" xfId="1972"/>
    <cellStyle name="normální 60 3" xfId="1973"/>
    <cellStyle name="normální 61" xfId="1974"/>
    <cellStyle name="normální 61 2" xfId="1975"/>
    <cellStyle name="normální 61 3" xfId="1976"/>
    <cellStyle name="normální 62 2" xfId="1977"/>
    <cellStyle name="normální 62 3" xfId="1978"/>
    <cellStyle name="normální 63 2" xfId="1979"/>
    <cellStyle name="normální 63 3" xfId="1980"/>
    <cellStyle name="normální 64 2" xfId="1981"/>
    <cellStyle name="normální 64 3" xfId="1982"/>
    <cellStyle name="normální 65 2" xfId="1983"/>
    <cellStyle name="normální 65 3" xfId="1984"/>
    <cellStyle name="normální 66 2" xfId="1985"/>
    <cellStyle name="normální 66 3" xfId="1986"/>
    <cellStyle name="normální 67" xfId="1987"/>
    <cellStyle name="normální 68 2" xfId="1988"/>
    <cellStyle name="normální 68 3" xfId="1989"/>
    <cellStyle name="normální 69 2" xfId="1990"/>
    <cellStyle name="normální 69 3" xfId="1991"/>
    <cellStyle name="normální 7 2" xfId="1992"/>
    <cellStyle name="normální 7 3" xfId="1993"/>
    <cellStyle name="normální 70 2" xfId="1994"/>
    <cellStyle name="normální 70 3" xfId="1995"/>
    <cellStyle name="normální 71 2" xfId="1996"/>
    <cellStyle name="normální 71 3" xfId="1997"/>
    <cellStyle name="normální 72" xfId="1998"/>
    <cellStyle name="normální 72 2" xfId="1999"/>
    <cellStyle name="normální 72 3" xfId="2000"/>
    <cellStyle name="normální 73 2" xfId="2001"/>
    <cellStyle name="normální 73 3" xfId="2002"/>
    <cellStyle name="normální 74 2" xfId="2003"/>
    <cellStyle name="normální 74 3" xfId="2004"/>
    <cellStyle name="normální 75 2" xfId="2005"/>
    <cellStyle name="normální 75 3" xfId="2006"/>
    <cellStyle name="normální 76 2" xfId="2007"/>
    <cellStyle name="normální 76 3" xfId="2008"/>
    <cellStyle name="normální 77 2" xfId="2009"/>
    <cellStyle name="normální 77 3" xfId="2010"/>
    <cellStyle name="normální 78 2" xfId="2011"/>
    <cellStyle name="normální 78 3" xfId="2012"/>
    <cellStyle name="normální 79" xfId="2013"/>
    <cellStyle name="normální 8 2" xfId="2014"/>
    <cellStyle name="normální 8 3" xfId="2015"/>
    <cellStyle name="normální 80 10" xfId="2016"/>
    <cellStyle name="normální 80 2" xfId="2017"/>
    <cellStyle name="normální 80 3" xfId="2018"/>
    <cellStyle name="normální 80 4" xfId="2019"/>
    <cellStyle name="normální 80 5" xfId="2020"/>
    <cellStyle name="normální 80 6" xfId="2021"/>
    <cellStyle name="normální 80 7" xfId="2022"/>
    <cellStyle name="normální 80 8" xfId="2023"/>
    <cellStyle name="normální 80 9" xfId="2024"/>
    <cellStyle name="normální 81 2" xfId="2025"/>
    <cellStyle name="normální 81 3" xfId="2026"/>
    <cellStyle name="normální 84" xfId="2027"/>
    <cellStyle name="normální 9 2" xfId="2028"/>
    <cellStyle name="normální 9 3" xfId="2029"/>
    <cellStyle name="normální vzor" xfId="2030"/>
    <cellStyle name="Normalny_laroux" xfId="2031"/>
    <cellStyle name="Percent ()" xfId="2032"/>
    <cellStyle name="Percent () 10" xfId="2033"/>
    <cellStyle name="Percent () 10 2" xfId="2034"/>
    <cellStyle name="Percent () 10 3" xfId="2035"/>
    <cellStyle name="Percent () 11" xfId="2036"/>
    <cellStyle name="Percent () 11 2" xfId="2037"/>
    <cellStyle name="Percent () 11 3" xfId="2038"/>
    <cellStyle name="Percent () 12" xfId="2039"/>
    <cellStyle name="Percent () 12 2" xfId="2040"/>
    <cellStyle name="Percent () 12 3" xfId="2041"/>
    <cellStyle name="Percent () 13" xfId="2042"/>
    <cellStyle name="Percent () 13 2" xfId="2043"/>
    <cellStyle name="Percent () 13 3" xfId="2044"/>
    <cellStyle name="Percent () 14" xfId="2045"/>
    <cellStyle name="Percent () 14 2" xfId="2046"/>
    <cellStyle name="Percent () 14 3" xfId="2047"/>
    <cellStyle name="Percent () 15" xfId="2048"/>
    <cellStyle name="Percent () 15 2" xfId="2049"/>
    <cellStyle name="Percent () 15 3" xfId="2050"/>
    <cellStyle name="Percent () 16" xfId="2051"/>
    <cellStyle name="Percent () 16 2" xfId="2052"/>
    <cellStyle name="Percent () 16 3" xfId="2053"/>
    <cellStyle name="Percent () 17" xfId="2054"/>
    <cellStyle name="Percent () 17 2" xfId="2055"/>
    <cellStyle name="Percent () 17 3" xfId="2056"/>
    <cellStyle name="Percent () 18" xfId="2057"/>
    <cellStyle name="Percent () 18 2" xfId="2058"/>
    <cellStyle name="Percent () 18 3" xfId="2059"/>
    <cellStyle name="Percent () 19" xfId="2060"/>
    <cellStyle name="Percent () 19 2" xfId="2061"/>
    <cellStyle name="Percent () 19 3" xfId="2062"/>
    <cellStyle name="Percent () 2" xfId="2063"/>
    <cellStyle name="Percent () 2 2" xfId="2064"/>
    <cellStyle name="Percent () 2 3" xfId="2065"/>
    <cellStyle name="Percent () 20" xfId="2066"/>
    <cellStyle name="Percent () 20 2" xfId="2067"/>
    <cellStyle name="Percent () 20 3" xfId="2068"/>
    <cellStyle name="Percent () 21" xfId="2069"/>
    <cellStyle name="Percent () 21 2" xfId="2070"/>
    <cellStyle name="Percent () 21 3" xfId="2071"/>
    <cellStyle name="Percent () 22" xfId="2072"/>
    <cellStyle name="Percent () 22 2" xfId="2073"/>
    <cellStyle name="Percent () 22 3" xfId="2074"/>
    <cellStyle name="Percent () 23" xfId="2075"/>
    <cellStyle name="Percent () 23 2" xfId="2076"/>
    <cellStyle name="Percent () 23 3" xfId="2077"/>
    <cellStyle name="Percent () 24" xfId="2078"/>
    <cellStyle name="Percent () 25" xfId="2079"/>
    <cellStyle name="Percent () 3" xfId="2080"/>
    <cellStyle name="Percent () 3 2" xfId="2081"/>
    <cellStyle name="Percent () 3 3" xfId="2082"/>
    <cellStyle name="Percent () 4" xfId="2083"/>
    <cellStyle name="Percent () 4 2" xfId="2084"/>
    <cellStyle name="Percent () 4 3" xfId="2085"/>
    <cellStyle name="Percent () 5" xfId="2086"/>
    <cellStyle name="Percent () 5 2" xfId="2087"/>
    <cellStyle name="Percent () 5 3" xfId="2088"/>
    <cellStyle name="Percent () 6" xfId="2089"/>
    <cellStyle name="Percent () 6 2" xfId="2090"/>
    <cellStyle name="Percent () 6 3" xfId="2091"/>
    <cellStyle name="Percent () 7" xfId="2092"/>
    <cellStyle name="Percent () 7 2" xfId="2093"/>
    <cellStyle name="Percent () 7 3" xfId="2094"/>
    <cellStyle name="Percent () 8" xfId="2095"/>
    <cellStyle name="Percent () 8 2" xfId="2096"/>
    <cellStyle name="Percent () 8 3" xfId="2097"/>
    <cellStyle name="Percent () 9" xfId="2098"/>
    <cellStyle name="Percent () 9 2" xfId="2099"/>
    <cellStyle name="Percent () 9 3" xfId="2100"/>
    <cellStyle name="Percent (0)" xfId="2101"/>
    <cellStyle name="Percent (0) 2" xfId="2102"/>
    <cellStyle name="Percent (0) 3" xfId="2103"/>
    <cellStyle name="Percent (1)" xfId="2104"/>
    <cellStyle name="Percent (1) 2" xfId="2105"/>
    <cellStyle name="Percent (1) 3" xfId="2106"/>
    <cellStyle name="Percent 1" xfId="2107"/>
    <cellStyle name="Percent 1 2" xfId="2108"/>
    <cellStyle name="Percent 1 3" xfId="2109"/>
    <cellStyle name="Percent 2" xfId="2110"/>
    <cellStyle name="Percent 2 2" xfId="2111"/>
    <cellStyle name="Percent 2 3" xfId="2112"/>
    <cellStyle name="Percent_Account Detail" xfId="2113"/>
    <cellStyle name="Podnadpis" xfId="2114"/>
    <cellStyle name="popis" xfId="2115"/>
    <cellStyle name="pozice" xfId="2116"/>
    <cellStyle name="Poznámka 2" xfId="2117"/>
    <cellStyle name="Poznámka 2 2" xfId="2118"/>
    <cellStyle name="Poznámka 2 3" xfId="2119"/>
    <cellStyle name="Poznámka 2 4" xfId="2120"/>
    <cellStyle name="Poznámka 2 5" xfId="2121"/>
    <cellStyle name="Poznámka 2 6" xfId="2122"/>
    <cellStyle name="Poznámka 2 7" xfId="2123"/>
    <cellStyle name="Poznámka 2 8" xfId="2124"/>
    <cellStyle name="Poznámka 3" xfId="2125"/>
    <cellStyle name="Poznámka 3 2" xfId="2126"/>
    <cellStyle name="Poznámka 3 3" xfId="2127"/>
    <cellStyle name="Poznámka 3 4" xfId="2128"/>
    <cellStyle name="Poznámka 3 5" xfId="2129"/>
    <cellStyle name="Poznámka 3 6" xfId="2130"/>
    <cellStyle name="Poznámka 4" xfId="2131"/>
    <cellStyle name="Poznámka 4 2" xfId="2132"/>
    <cellStyle name="Poznámka 4 3" xfId="2133"/>
    <cellStyle name="Poznámka 4 4" xfId="2134"/>
    <cellStyle name="Poznámka 4 5" xfId="2135"/>
    <cellStyle name="Poznámka 4 6" xfId="2136"/>
    <cellStyle name="Propojená buňka 2" xfId="2137"/>
    <cellStyle name="Propojená buňka 2 2" xfId="2138"/>
    <cellStyle name="Propojená buňka 2 3" xfId="2139"/>
    <cellStyle name="Propojená buňka 2 4" xfId="2140"/>
    <cellStyle name="Propojená buňka 2 5" xfId="2141"/>
    <cellStyle name="Propojená buňka 2 6" xfId="2142"/>
    <cellStyle name="Propojená buňka 2 7" xfId="2143"/>
    <cellStyle name="Propojená buňka 2 8" xfId="2144"/>
    <cellStyle name="Propojená buňka 3" xfId="2145"/>
    <cellStyle name="Propojená buňka 3 2" xfId="2146"/>
    <cellStyle name="Propojená buňka 3 3" xfId="2147"/>
    <cellStyle name="Propojená buňka 3 4" xfId="2148"/>
    <cellStyle name="Propojená buňka 3 5" xfId="2149"/>
    <cellStyle name="Propojená buňka 3 6" xfId="2150"/>
    <cellStyle name="Propojená buňka 4" xfId="2151"/>
    <cellStyle name="Propojená buňka 4 2" xfId="2152"/>
    <cellStyle name="Propojená buňka 4 3" xfId="2153"/>
    <cellStyle name="Propojená buňka 4 4" xfId="2154"/>
    <cellStyle name="Propojená buňka 4 5" xfId="2155"/>
    <cellStyle name="Propojená buňka 4 6" xfId="2156"/>
    <cellStyle name="Shaded" xfId="2157"/>
    <cellStyle name="Shaded 2" xfId="2158"/>
    <cellStyle name="Shaded 3" xfId="2159"/>
    <cellStyle name="Specifikace" xfId="2160"/>
    <cellStyle name="Specifikace 2" xfId="2161"/>
    <cellStyle name="Specifikace 3" xfId="2162"/>
    <cellStyle name="Správně 2" xfId="2163"/>
    <cellStyle name="Správně 2 2" xfId="2164"/>
    <cellStyle name="Správně 2 3" xfId="2165"/>
    <cellStyle name="Správně 2 4" xfId="2166"/>
    <cellStyle name="Správně 2 5" xfId="2167"/>
    <cellStyle name="Správně 2 6" xfId="2168"/>
    <cellStyle name="Správně 2 7" xfId="2169"/>
    <cellStyle name="Správně 2 8" xfId="2170"/>
    <cellStyle name="Správně 3" xfId="2171"/>
    <cellStyle name="Správně 3 2" xfId="2172"/>
    <cellStyle name="Správně 3 3" xfId="2173"/>
    <cellStyle name="Správně 3 4" xfId="2174"/>
    <cellStyle name="Správně 3 5" xfId="2175"/>
    <cellStyle name="Správně 3 6" xfId="2176"/>
    <cellStyle name="Správně 4" xfId="2177"/>
    <cellStyle name="Správně 4 2" xfId="2178"/>
    <cellStyle name="Správně 4 3" xfId="2179"/>
    <cellStyle name="Správně 4 4" xfId="2180"/>
    <cellStyle name="Správně 4 5" xfId="2181"/>
    <cellStyle name="Správně 4 6" xfId="2182"/>
    <cellStyle name="Standard_aktuell" xfId="2183"/>
    <cellStyle name="standardní-Courier12" xfId="2184"/>
    <cellStyle name="standardní-podtržený" xfId="2185"/>
    <cellStyle name="standardní-podtržený-šikmý" xfId="2186"/>
    <cellStyle name="standardní-tučně" xfId="2187"/>
    <cellStyle name="standard-podtr" xfId="2188"/>
    <cellStyle name="standard-podtr/tučně" xfId="2189"/>
    <cellStyle name="Stín+tučně" xfId="2190"/>
    <cellStyle name="Stín+tučně+velké písmo" xfId="2191"/>
    <cellStyle name="Styl 1" xfId="2192"/>
    <cellStyle name="Styl 1 2" xfId="2193"/>
    <cellStyle name="Styl 1 3" xfId="2194"/>
    <cellStyle name="Styl 1 4" xfId="2195"/>
    <cellStyle name="Styl 1_rozp_YAZZ_výběr_konec" xfId="2196"/>
    <cellStyle name="Styl 2" xfId="2197"/>
    <cellStyle name="Styl 3" xfId="2198"/>
    <cellStyle name="Sum" xfId="2199"/>
    <cellStyle name="Sum %of HV" xfId="2200"/>
    <cellStyle name="Sum %of HV 2" xfId="2201"/>
    <cellStyle name="Sum %of HV 3" xfId="2202"/>
    <cellStyle name="Sum 2" xfId="2203"/>
    <cellStyle name="Sum 3" xfId="2204"/>
    <cellStyle name="text" xfId="2205"/>
    <cellStyle name="Text upozornění 2" xfId="2206"/>
    <cellStyle name="Text upozornění 2 2" xfId="2207"/>
    <cellStyle name="Text upozornění 2 3" xfId="2208"/>
    <cellStyle name="Text upozornění 2 4" xfId="2209"/>
    <cellStyle name="Text upozornění 2 5" xfId="2210"/>
    <cellStyle name="Text upozornění 2 6" xfId="2211"/>
    <cellStyle name="Text upozornění 2 7" xfId="2212"/>
    <cellStyle name="Text upozornění 2 8" xfId="2213"/>
    <cellStyle name="Text upozornění 3" xfId="2214"/>
    <cellStyle name="Text upozornění 3 2" xfId="2215"/>
    <cellStyle name="Text upozornění 3 3" xfId="2216"/>
    <cellStyle name="Text upozornění 3 4" xfId="2217"/>
    <cellStyle name="Text upozornění 3 5" xfId="2218"/>
    <cellStyle name="Text upozornění 3 6" xfId="2219"/>
    <cellStyle name="Text upozornění 4" xfId="2220"/>
    <cellStyle name="Text upozornění 4 2" xfId="2221"/>
    <cellStyle name="Text upozornění 4 3" xfId="2222"/>
    <cellStyle name="Text upozornění 4 4" xfId="2223"/>
    <cellStyle name="Text upozornění 4 5" xfId="2224"/>
    <cellStyle name="Text upozornění 4 6" xfId="2225"/>
    <cellStyle name="Thousands (0)" xfId="2226"/>
    <cellStyle name="Thousands (0) 2" xfId="2227"/>
    <cellStyle name="Thousands (0) 3" xfId="2228"/>
    <cellStyle name="Thousands (1)" xfId="2229"/>
    <cellStyle name="Thousands (1) 2" xfId="2230"/>
    <cellStyle name="Thousands (1) 3" xfId="2231"/>
    <cellStyle name="time" xfId="2232"/>
    <cellStyle name="time 2" xfId="2233"/>
    <cellStyle name="time 2 2" xfId="2234"/>
    <cellStyle name="time 2 3" xfId="2235"/>
    <cellStyle name="time 2 4" xfId="2236"/>
    <cellStyle name="time 2 5" xfId="2237"/>
    <cellStyle name="time 2 6" xfId="2238"/>
    <cellStyle name="time 3" xfId="2239"/>
    <cellStyle name="time 3 2" xfId="2240"/>
    <cellStyle name="time 3 3" xfId="2241"/>
    <cellStyle name="time 3 4" xfId="2242"/>
    <cellStyle name="time 3 5" xfId="2243"/>
    <cellStyle name="time 3 6" xfId="2244"/>
    <cellStyle name="Total" xfId="2245"/>
    <cellStyle name="Total 2" xfId="2246"/>
    <cellStyle name="Total 3" xfId="2247"/>
    <cellStyle name="Tučně" xfId="2248"/>
    <cellStyle name="TYP ŘÁDKU_2" xfId="2249"/>
    <cellStyle name="Underline 2" xfId="2250"/>
    <cellStyle name="Underline 2 2" xfId="2251"/>
    <cellStyle name="Underline 2 3" xfId="2252"/>
    <cellStyle name="Vstup 2" xfId="2253"/>
    <cellStyle name="Vstup 2 2" xfId="2254"/>
    <cellStyle name="Vstup 2 3" xfId="2255"/>
    <cellStyle name="Vstup 2 4" xfId="2256"/>
    <cellStyle name="Vstup 2 5" xfId="2257"/>
    <cellStyle name="Vstup 2 6" xfId="2258"/>
    <cellStyle name="Vstup 2 7" xfId="2259"/>
    <cellStyle name="Vstup 2 8" xfId="2260"/>
    <cellStyle name="Vstup 3" xfId="2261"/>
    <cellStyle name="Vstup 3 2" xfId="2262"/>
    <cellStyle name="Vstup 3 3" xfId="2263"/>
    <cellStyle name="Vstup 3 4" xfId="2264"/>
    <cellStyle name="Vstup 3 5" xfId="2265"/>
    <cellStyle name="Vstup 3 6" xfId="2266"/>
    <cellStyle name="Vstup 4" xfId="2267"/>
    <cellStyle name="Vstup 4 2" xfId="2268"/>
    <cellStyle name="Vstup 4 3" xfId="2269"/>
    <cellStyle name="Vstup 4 4" xfId="2270"/>
    <cellStyle name="Vstup 4 5" xfId="2271"/>
    <cellStyle name="Vstup 4 6" xfId="2272"/>
    <cellStyle name="Výpočet 2" xfId="2273"/>
    <cellStyle name="Výpočet 2 2" xfId="2274"/>
    <cellStyle name="Výpočet 2 3" xfId="2275"/>
    <cellStyle name="Výpočet 2 4" xfId="2276"/>
    <cellStyle name="Výpočet 2 5" xfId="2277"/>
    <cellStyle name="Výpočet 2 6" xfId="2278"/>
    <cellStyle name="Výpočet 2 7" xfId="2279"/>
    <cellStyle name="Výpočet 2 8" xfId="2280"/>
    <cellStyle name="Výpočet 3" xfId="2281"/>
    <cellStyle name="Výpočet 3 2" xfId="2282"/>
    <cellStyle name="Výpočet 3 3" xfId="2283"/>
    <cellStyle name="Výpočet 3 4" xfId="2284"/>
    <cellStyle name="Výpočet 3 5" xfId="2285"/>
    <cellStyle name="Výpočet 3 6" xfId="2286"/>
    <cellStyle name="Výpočet 4" xfId="2287"/>
    <cellStyle name="Výpočet 4 2" xfId="2288"/>
    <cellStyle name="Výpočet 4 3" xfId="2289"/>
    <cellStyle name="Výpočet 4 4" xfId="2290"/>
    <cellStyle name="Výpočet 4 5" xfId="2291"/>
    <cellStyle name="Výpočet 4 6" xfId="2292"/>
    <cellStyle name="Výstup 2" xfId="2293"/>
    <cellStyle name="Výstup 2 2" xfId="2294"/>
    <cellStyle name="Výstup 2 3" xfId="2295"/>
    <cellStyle name="Výstup 2 4" xfId="2296"/>
    <cellStyle name="Výstup 2 5" xfId="2297"/>
    <cellStyle name="Výstup 2 6" xfId="2298"/>
    <cellStyle name="Výstup 2 7" xfId="2299"/>
    <cellStyle name="Výstup 2 8" xfId="2300"/>
    <cellStyle name="Výstup 3" xfId="2301"/>
    <cellStyle name="Výstup 3 2" xfId="2302"/>
    <cellStyle name="Výstup 3 3" xfId="2303"/>
    <cellStyle name="Výstup 3 4" xfId="2304"/>
    <cellStyle name="Výstup 3 5" xfId="2305"/>
    <cellStyle name="Výstup 3 6" xfId="2306"/>
    <cellStyle name="Výstup 4" xfId="2307"/>
    <cellStyle name="Výstup 4 2" xfId="2308"/>
    <cellStyle name="Výstup 4 3" xfId="2309"/>
    <cellStyle name="Výstup 4 4" xfId="2310"/>
    <cellStyle name="Výstup 4 5" xfId="2311"/>
    <cellStyle name="Výstup 4 6" xfId="2312"/>
    <cellStyle name="Vysvětlující text 2" xfId="2313"/>
    <cellStyle name="Vysvětlující text 2 2" xfId="2314"/>
    <cellStyle name="Vysvětlující text 2 3" xfId="2315"/>
    <cellStyle name="Vysvětlující text 2 4" xfId="2316"/>
    <cellStyle name="Vysvětlující text 2 5" xfId="2317"/>
    <cellStyle name="Vysvětlující text 2 6" xfId="2318"/>
    <cellStyle name="Vysvětlující text 2 7" xfId="2319"/>
    <cellStyle name="Vysvětlující text 2 8" xfId="2320"/>
    <cellStyle name="Vysvětlující text 3" xfId="2321"/>
    <cellStyle name="Vysvětlující text 3 2" xfId="2322"/>
    <cellStyle name="Vysvětlující text 3 3" xfId="2323"/>
    <cellStyle name="Vysvětlující text 3 4" xfId="2324"/>
    <cellStyle name="Vysvětlující text 3 5" xfId="2325"/>
    <cellStyle name="Vysvětlující text 3 6" xfId="2326"/>
    <cellStyle name="Vysvětlující text 4" xfId="2327"/>
    <cellStyle name="Vysvětlující text 4 2" xfId="2328"/>
    <cellStyle name="Vysvětlující text 4 3" xfId="2329"/>
    <cellStyle name="Vysvětlující text 4 4" xfId="2330"/>
    <cellStyle name="Vysvětlující text 4 5" xfId="2331"/>
    <cellStyle name="Vysvětlující text 4 6" xfId="2332"/>
    <cellStyle name="Währung [0]_Tabelle1" xfId="2333"/>
    <cellStyle name="Währung_Tabelle1" xfId="2334"/>
    <cellStyle name="Walutowy [0]_laroux" xfId="2335"/>
    <cellStyle name="Walutowy_laroux" xfId="2336"/>
    <cellStyle name="Year" xfId="2337"/>
    <cellStyle name="Year 2" xfId="2338"/>
    <cellStyle name="Year 3" xfId="2339"/>
    <cellStyle name="základní" xfId="2340"/>
    <cellStyle name="Zvýraznění 1 2" xfId="2341"/>
    <cellStyle name="Zvýraznění 1 2 2" xfId="2342"/>
    <cellStyle name="Zvýraznění 1 2 3" xfId="2343"/>
    <cellStyle name="Zvýraznění 1 2 4" xfId="2344"/>
    <cellStyle name="Zvýraznění 1 2 5" xfId="2345"/>
    <cellStyle name="Zvýraznění 1 2 6" xfId="2346"/>
    <cellStyle name="Zvýraznění 1 2 7" xfId="2347"/>
    <cellStyle name="Zvýraznění 1 2 8" xfId="2348"/>
    <cellStyle name="Zvýraznění 1 3" xfId="2349"/>
    <cellStyle name="Zvýraznění 1 3 2" xfId="2350"/>
    <cellStyle name="Zvýraznění 1 3 3" xfId="2351"/>
    <cellStyle name="Zvýraznění 1 3 4" xfId="2352"/>
    <cellStyle name="Zvýraznění 1 3 5" xfId="2353"/>
    <cellStyle name="Zvýraznění 1 3 6" xfId="2354"/>
    <cellStyle name="Zvýraznění 1 4" xfId="2355"/>
    <cellStyle name="Zvýraznění 1 4 2" xfId="2356"/>
    <cellStyle name="Zvýraznění 1 4 3" xfId="2357"/>
    <cellStyle name="Zvýraznění 1 4 4" xfId="2358"/>
    <cellStyle name="Zvýraznění 1 4 5" xfId="2359"/>
    <cellStyle name="Zvýraznění 1 4 6" xfId="2360"/>
    <cellStyle name="Zvýraznění 2 2" xfId="2361"/>
    <cellStyle name="Zvýraznění 2 2 2" xfId="2362"/>
    <cellStyle name="Zvýraznění 2 2 3" xfId="2363"/>
    <cellStyle name="Zvýraznění 2 2 4" xfId="2364"/>
    <cellStyle name="Zvýraznění 2 2 5" xfId="2365"/>
    <cellStyle name="Zvýraznění 2 2 6" xfId="2366"/>
    <cellStyle name="Zvýraznění 2 2 7" xfId="2367"/>
    <cellStyle name="Zvýraznění 2 2 8" xfId="2368"/>
    <cellStyle name="Zvýraznění 2 3" xfId="2369"/>
    <cellStyle name="Zvýraznění 2 3 2" xfId="2370"/>
    <cellStyle name="Zvýraznění 2 3 3" xfId="2371"/>
    <cellStyle name="Zvýraznění 2 3 4" xfId="2372"/>
    <cellStyle name="Zvýraznění 2 3 5" xfId="2373"/>
    <cellStyle name="Zvýraznění 2 3 6" xfId="2374"/>
    <cellStyle name="Zvýraznění 2 4" xfId="2375"/>
    <cellStyle name="Zvýraznění 2 4 2" xfId="2376"/>
    <cellStyle name="Zvýraznění 2 4 3" xfId="2377"/>
    <cellStyle name="Zvýraznění 2 4 4" xfId="2378"/>
    <cellStyle name="Zvýraznění 2 4 5" xfId="2379"/>
    <cellStyle name="Zvýraznění 2 4 6" xfId="2380"/>
    <cellStyle name="Zvýraznění 3 2" xfId="2381"/>
    <cellStyle name="Zvýraznění 3 2 2" xfId="2382"/>
    <cellStyle name="Zvýraznění 3 2 3" xfId="2383"/>
    <cellStyle name="Zvýraznění 3 2 4" xfId="2384"/>
    <cellStyle name="Zvýraznění 3 2 5" xfId="2385"/>
    <cellStyle name="Zvýraznění 3 2 6" xfId="2386"/>
    <cellStyle name="Zvýraznění 3 2 7" xfId="2387"/>
    <cellStyle name="Zvýraznění 3 2 8" xfId="2388"/>
    <cellStyle name="Zvýraznění 3 3" xfId="2389"/>
    <cellStyle name="Zvýraznění 3 3 2" xfId="2390"/>
    <cellStyle name="Zvýraznění 3 3 3" xfId="2391"/>
    <cellStyle name="Zvýraznění 3 3 4" xfId="2392"/>
    <cellStyle name="Zvýraznění 3 3 5" xfId="2393"/>
    <cellStyle name="Zvýraznění 3 3 6" xfId="2394"/>
    <cellStyle name="Zvýraznění 3 4" xfId="2395"/>
    <cellStyle name="Zvýraznění 3 4 2" xfId="2396"/>
    <cellStyle name="Zvýraznění 3 4 3" xfId="2397"/>
    <cellStyle name="Zvýraznění 3 4 4" xfId="2398"/>
    <cellStyle name="Zvýraznění 3 4 5" xfId="2399"/>
    <cellStyle name="Zvýraznění 3 4 6" xfId="2400"/>
    <cellStyle name="Zvýraznění 4 2" xfId="2401"/>
    <cellStyle name="Zvýraznění 4 2 2" xfId="2402"/>
    <cellStyle name="Zvýraznění 4 2 3" xfId="2403"/>
    <cellStyle name="Zvýraznění 4 2 4" xfId="2404"/>
    <cellStyle name="Zvýraznění 4 2 5" xfId="2405"/>
    <cellStyle name="Zvýraznění 4 2 6" xfId="2406"/>
    <cellStyle name="Zvýraznění 4 2 7" xfId="2407"/>
    <cellStyle name="Zvýraznění 4 2 8" xfId="2408"/>
    <cellStyle name="Zvýraznění 4 3" xfId="2409"/>
    <cellStyle name="Zvýraznění 4 3 2" xfId="2410"/>
    <cellStyle name="Zvýraznění 4 3 3" xfId="2411"/>
    <cellStyle name="Zvýraznění 4 3 4" xfId="2412"/>
    <cellStyle name="Zvýraznění 4 3 5" xfId="2413"/>
    <cellStyle name="Zvýraznění 4 3 6" xfId="2414"/>
    <cellStyle name="Zvýraznění 4 4" xfId="2415"/>
    <cellStyle name="Zvýraznění 4 4 2" xfId="2416"/>
    <cellStyle name="Zvýraznění 4 4 3" xfId="2417"/>
    <cellStyle name="Zvýraznění 4 4 4" xfId="2418"/>
    <cellStyle name="Zvýraznění 4 4 5" xfId="2419"/>
    <cellStyle name="Zvýraznění 4 4 6" xfId="2420"/>
    <cellStyle name="Zvýraznění 5 2" xfId="2421"/>
    <cellStyle name="Zvýraznění 5 2 2" xfId="2422"/>
    <cellStyle name="Zvýraznění 5 2 3" xfId="2423"/>
    <cellStyle name="Zvýraznění 5 2 4" xfId="2424"/>
    <cellStyle name="Zvýraznění 5 2 5" xfId="2425"/>
    <cellStyle name="Zvýraznění 5 2 6" xfId="2426"/>
    <cellStyle name="Zvýraznění 5 2 7" xfId="2427"/>
    <cellStyle name="Zvýraznění 5 2 8" xfId="2428"/>
    <cellStyle name="Zvýraznění 5 3" xfId="2429"/>
    <cellStyle name="Zvýraznění 5 3 2" xfId="2430"/>
    <cellStyle name="Zvýraznění 5 3 3" xfId="2431"/>
    <cellStyle name="Zvýraznění 5 3 4" xfId="2432"/>
    <cellStyle name="Zvýraznění 5 3 5" xfId="2433"/>
    <cellStyle name="Zvýraznění 5 3 6" xfId="2434"/>
    <cellStyle name="Zvýraznění 5 4" xfId="2435"/>
    <cellStyle name="Zvýraznění 5 4 2" xfId="2436"/>
    <cellStyle name="Zvýraznění 5 4 3" xfId="2437"/>
    <cellStyle name="Zvýraznění 5 4 4" xfId="2438"/>
    <cellStyle name="Zvýraznění 5 4 5" xfId="2439"/>
    <cellStyle name="Zvýraznění 5 4 6" xfId="2440"/>
    <cellStyle name="Zvýraznění 6 2" xfId="2441"/>
    <cellStyle name="Zvýraznění 6 2 2" xfId="2442"/>
    <cellStyle name="Zvýraznění 6 2 3" xfId="2443"/>
    <cellStyle name="Zvýraznění 6 2 4" xfId="2444"/>
    <cellStyle name="Zvýraznění 6 2 5" xfId="2445"/>
    <cellStyle name="Zvýraznění 6 2 6" xfId="2446"/>
    <cellStyle name="Zvýraznění 6 2 7" xfId="2447"/>
    <cellStyle name="Zvýraznění 6 2 8" xfId="2448"/>
    <cellStyle name="Zvýraznění 6 3" xfId="2449"/>
    <cellStyle name="Zvýraznění 6 3 2" xfId="2450"/>
    <cellStyle name="Zvýraznění 6 3 3" xfId="2451"/>
    <cellStyle name="Zvýraznění 6 3 4" xfId="2452"/>
    <cellStyle name="Zvýraznění 6 3 5" xfId="2453"/>
    <cellStyle name="Zvýraznění 6 3 6" xfId="2454"/>
    <cellStyle name="Zvýraznění 6 4" xfId="2455"/>
    <cellStyle name="Zvýraznění 6 4 2" xfId="2456"/>
    <cellStyle name="Zvýraznění 6 4 3" xfId="2457"/>
    <cellStyle name="Zvýraznění 6 4 4" xfId="2458"/>
    <cellStyle name="Zvýraznění 6 4 5" xfId="2459"/>
    <cellStyle name="Zvýraznění 6 4 6" xfId="2460"/>
    <cellStyle name="Zvýrazni" xfId="2461"/>
    <cellStyle name="Zvýrazni 2" xfId="2462"/>
    <cellStyle name="Zvýrazni 3" xfId="2463"/>
  </cellStyles>
  <dxfs count="0"/>
  <tableStyles count="0" defaultTableStyle="TableStyleMedium2" defaultPivotStyle="PivotStyleLight16"/>
  <colors>
    <mruColors>
      <color rgb="FFFFFF99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5" zoomScaleNormal="75" workbookViewId="0">
      <selection activeCell="F54" sqref="F54"/>
    </sheetView>
  </sheetViews>
  <sheetFormatPr defaultRowHeight="15"/>
  <cols>
    <col min="1" max="1" width="97.42578125" customWidth="1"/>
    <col min="3" max="3" width="10.5703125" customWidth="1"/>
    <col min="4" max="4" width="10.28515625" customWidth="1"/>
    <col min="5" max="5" width="14.85546875" customWidth="1"/>
    <col min="6" max="6" width="35.5703125" customWidth="1"/>
    <col min="7" max="7" width="11.42578125" customWidth="1"/>
    <col min="9" max="9" width="13.85546875" bestFit="1" customWidth="1"/>
    <col min="10" max="10" width="10.28515625" bestFit="1" customWidth="1"/>
    <col min="11" max="11" width="12" bestFit="1" customWidth="1"/>
  </cols>
  <sheetData>
    <row r="1" spans="1:6" ht="15" customHeight="1">
      <c r="A1" s="11" t="s">
        <v>49</v>
      </c>
      <c r="C1" s="18"/>
      <c r="F1" s="15"/>
    </row>
    <row r="2" spans="1:6" ht="15" customHeight="1">
      <c r="A2" s="16" t="s">
        <v>17</v>
      </c>
      <c r="B2" s="7" t="s">
        <v>1</v>
      </c>
      <c r="C2" s="7" t="s">
        <v>2</v>
      </c>
      <c r="D2" s="7" t="s">
        <v>3</v>
      </c>
      <c r="E2" s="7" t="s">
        <v>4</v>
      </c>
      <c r="F2" s="15"/>
    </row>
    <row r="3" spans="1:6" ht="15" customHeight="1">
      <c r="A3" s="20" t="s">
        <v>19</v>
      </c>
      <c r="B3" s="3" t="s">
        <v>0</v>
      </c>
      <c r="C3" s="3">
        <v>270</v>
      </c>
      <c r="D3" s="6">
        <v>0</v>
      </c>
      <c r="E3" s="4">
        <f t="shared" ref="E3:E12" si="0">D3*C3</f>
        <v>0</v>
      </c>
      <c r="F3" s="15"/>
    </row>
    <row r="4" spans="1:6" ht="15" customHeight="1">
      <c r="A4" s="20" t="s">
        <v>20</v>
      </c>
      <c r="B4" s="3" t="s">
        <v>0</v>
      </c>
      <c r="C4" s="3">
        <v>68</v>
      </c>
      <c r="D4" s="6">
        <v>0</v>
      </c>
      <c r="E4" s="4">
        <f t="shared" ref="E4" si="1">D4*C4</f>
        <v>0</v>
      </c>
      <c r="F4" s="15"/>
    </row>
    <row r="5" spans="1:6" ht="15" customHeight="1">
      <c r="A5" s="20" t="s">
        <v>48</v>
      </c>
      <c r="B5" s="3" t="s">
        <v>0</v>
      </c>
      <c r="C5" s="6">
        <v>125</v>
      </c>
      <c r="D5" s="6">
        <v>0</v>
      </c>
      <c r="E5" s="4">
        <f t="shared" si="0"/>
        <v>0</v>
      </c>
      <c r="F5" s="15"/>
    </row>
    <row r="6" spans="1:6" ht="15" customHeight="1">
      <c r="A6" s="20" t="s">
        <v>24</v>
      </c>
      <c r="B6" s="3" t="s">
        <v>5</v>
      </c>
      <c r="C6" s="3">
        <v>16</v>
      </c>
      <c r="D6" s="6">
        <v>0</v>
      </c>
      <c r="E6" s="4">
        <f t="shared" ref="E6" si="2">D6*C6</f>
        <v>0</v>
      </c>
      <c r="F6" s="15"/>
    </row>
    <row r="7" spans="1:6" ht="15" customHeight="1">
      <c r="A7" s="20" t="s">
        <v>21</v>
      </c>
      <c r="B7" s="3" t="s">
        <v>5</v>
      </c>
      <c r="C7" s="3">
        <v>13</v>
      </c>
      <c r="D7" s="6">
        <v>0</v>
      </c>
      <c r="E7" s="4">
        <f t="shared" si="0"/>
        <v>0</v>
      </c>
      <c r="F7" s="15"/>
    </row>
    <row r="8" spans="1:6" ht="15" customHeight="1">
      <c r="A8" s="20" t="s">
        <v>22</v>
      </c>
      <c r="B8" s="3" t="s">
        <v>11</v>
      </c>
      <c r="C8" s="3">
        <v>13.5</v>
      </c>
      <c r="D8" s="6">
        <v>0</v>
      </c>
      <c r="E8" s="4">
        <f t="shared" si="0"/>
        <v>0</v>
      </c>
      <c r="F8" s="15"/>
    </row>
    <row r="9" spans="1:6" ht="15" customHeight="1">
      <c r="A9" s="20" t="s">
        <v>23</v>
      </c>
      <c r="B9" s="6" t="s">
        <v>11</v>
      </c>
      <c r="C9" s="6">
        <v>14</v>
      </c>
      <c r="D9" s="6">
        <v>0</v>
      </c>
      <c r="E9" s="10">
        <f t="shared" si="0"/>
        <v>0</v>
      </c>
      <c r="F9" s="15"/>
    </row>
    <row r="10" spans="1:6" ht="15" customHeight="1">
      <c r="A10" s="20" t="s">
        <v>25</v>
      </c>
      <c r="B10" s="3" t="s">
        <v>11</v>
      </c>
      <c r="C10" s="3">
        <v>2.5</v>
      </c>
      <c r="D10" s="6">
        <v>0</v>
      </c>
      <c r="E10" s="4">
        <f t="shared" si="0"/>
        <v>0</v>
      </c>
      <c r="F10" s="15"/>
    </row>
    <row r="11" spans="1:6" ht="15" customHeight="1">
      <c r="A11" s="20" t="s">
        <v>26</v>
      </c>
      <c r="B11" s="3" t="s">
        <v>11</v>
      </c>
      <c r="C11" s="12">
        <v>5.2</v>
      </c>
      <c r="D11" s="6">
        <v>0</v>
      </c>
      <c r="E11" s="4">
        <f t="shared" si="0"/>
        <v>0</v>
      </c>
    </row>
    <row r="12" spans="1:6" ht="15" customHeight="1">
      <c r="A12" s="20" t="s">
        <v>27</v>
      </c>
      <c r="B12" s="3" t="s">
        <v>0</v>
      </c>
      <c r="C12" s="3">
        <v>395</v>
      </c>
      <c r="D12" s="6">
        <v>0</v>
      </c>
      <c r="E12" s="4">
        <f t="shared" si="0"/>
        <v>0</v>
      </c>
    </row>
    <row r="13" spans="1:6" ht="15" customHeight="1">
      <c r="A13" s="12" t="s">
        <v>6</v>
      </c>
      <c r="B13" s="3"/>
      <c r="C13" s="3"/>
      <c r="D13" s="3"/>
      <c r="E13" s="5">
        <f>SUM(E3:E12)</f>
        <v>0</v>
      </c>
    </row>
    <row r="14" spans="1:6">
      <c r="A14" s="7" t="s">
        <v>31</v>
      </c>
      <c r="B14" s="7" t="s">
        <v>1</v>
      </c>
      <c r="C14" s="7" t="s">
        <v>2</v>
      </c>
      <c r="D14" s="7" t="s">
        <v>3</v>
      </c>
      <c r="E14" s="7" t="s">
        <v>4</v>
      </c>
      <c r="F14" s="15"/>
    </row>
    <row r="15" spans="1:6">
      <c r="A15" s="20" t="s">
        <v>28</v>
      </c>
      <c r="B15" s="6" t="s">
        <v>0</v>
      </c>
      <c r="C15" s="6">
        <v>270</v>
      </c>
      <c r="D15" s="6">
        <v>0</v>
      </c>
      <c r="E15" s="10">
        <f t="shared" ref="E15:E22" si="3">D15*C15</f>
        <v>0</v>
      </c>
      <c r="F15" s="15"/>
    </row>
    <row r="16" spans="1:6">
      <c r="A16" s="20" t="s">
        <v>29</v>
      </c>
      <c r="B16" s="6" t="s">
        <v>0</v>
      </c>
      <c r="C16" s="6">
        <v>270</v>
      </c>
      <c r="D16" s="6">
        <v>0</v>
      </c>
      <c r="E16" s="10">
        <f t="shared" ref="E16" si="4">D16*C16</f>
        <v>0</v>
      </c>
      <c r="F16" s="15"/>
    </row>
    <row r="17" spans="1:6">
      <c r="A17" s="20" t="s">
        <v>47</v>
      </c>
      <c r="B17" s="6" t="s">
        <v>0</v>
      </c>
      <c r="C17" s="6">
        <v>141</v>
      </c>
      <c r="D17" s="6">
        <v>0</v>
      </c>
      <c r="E17" s="10">
        <f t="shared" si="3"/>
        <v>0</v>
      </c>
      <c r="F17" s="15"/>
    </row>
    <row r="18" spans="1:6">
      <c r="A18" s="19" t="s">
        <v>13</v>
      </c>
      <c r="B18" s="6" t="s">
        <v>0</v>
      </c>
      <c r="C18" s="6">
        <v>141</v>
      </c>
      <c r="D18" s="6">
        <v>0</v>
      </c>
      <c r="E18" s="10">
        <f t="shared" si="3"/>
        <v>0</v>
      </c>
      <c r="F18" s="17"/>
    </row>
    <row r="19" spans="1:6">
      <c r="A19" s="20" t="s">
        <v>30</v>
      </c>
      <c r="B19" s="6" t="s">
        <v>0</v>
      </c>
      <c r="C19" s="6">
        <v>141</v>
      </c>
      <c r="D19" s="6">
        <v>0</v>
      </c>
      <c r="E19" s="10">
        <f t="shared" si="3"/>
        <v>0</v>
      </c>
      <c r="F19" s="17"/>
    </row>
    <row r="20" spans="1:6">
      <c r="A20" s="20" t="s">
        <v>33</v>
      </c>
      <c r="B20" s="6" t="s">
        <v>0</v>
      </c>
      <c r="C20" s="6">
        <v>20</v>
      </c>
      <c r="D20" s="6">
        <v>0</v>
      </c>
      <c r="E20" s="10">
        <f t="shared" si="3"/>
        <v>0</v>
      </c>
      <c r="F20" s="17"/>
    </row>
    <row r="21" spans="1:6">
      <c r="A21" s="20" t="s">
        <v>32</v>
      </c>
      <c r="B21" s="6" t="s">
        <v>11</v>
      </c>
      <c r="C21" s="6">
        <v>2.6</v>
      </c>
      <c r="D21" s="6">
        <v>0</v>
      </c>
      <c r="E21" s="10">
        <f t="shared" si="3"/>
        <v>0</v>
      </c>
      <c r="F21" s="17"/>
    </row>
    <row r="22" spans="1:6">
      <c r="A22" s="20" t="s">
        <v>34</v>
      </c>
      <c r="B22" s="6" t="s">
        <v>11</v>
      </c>
      <c r="C22" s="6">
        <v>12</v>
      </c>
      <c r="D22" s="6">
        <v>0</v>
      </c>
      <c r="E22" s="10">
        <f t="shared" si="3"/>
        <v>0</v>
      </c>
      <c r="F22" s="17"/>
    </row>
    <row r="23" spans="1:6">
      <c r="A23" s="3" t="s">
        <v>6</v>
      </c>
      <c r="B23" s="3"/>
      <c r="C23" s="3"/>
      <c r="D23" s="3"/>
      <c r="E23" s="5">
        <f>SUM(E15:E22)</f>
        <v>0</v>
      </c>
      <c r="F23" s="1"/>
    </row>
    <row r="24" spans="1:6">
      <c r="A24" s="7" t="s">
        <v>18</v>
      </c>
      <c r="B24" s="7" t="s">
        <v>1</v>
      </c>
      <c r="C24" s="7" t="s">
        <v>2</v>
      </c>
      <c r="D24" s="7" t="s">
        <v>3</v>
      </c>
      <c r="E24" s="7" t="s">
        <v>4</v>
      </c>
      <c r="F24" s="1"/>
    </row>
    <row r="25" spans="1:6">
      <c r="A25" s="6" t="s">
        <v>35</v>
      </c>
      <c r="B25" s="3" t="s">
        <v>5</v>
      </c>
      <c r="C25" s="3">
        <v>13</v>
      </c>
      <c r="D25" s="6">
        <v>0</v>
      </c>
      <c r="E25" s="4">
        <f>D25*C25</f>
        <v>0</v>
      </c>
      <c r="F25" s="1"/>
    </row>
    <row r="26" spans="1:6">
      <c r="A26" s="6" t="s">
        <v>36</v>
      </c>
      <c r="B26" s="3" t="s">
        <v>5</v>
      </c>
      <c r="C26" s="3">
        <v>1.1000000000000001</v>
      </c>
      <c r="D26" s="6">
        <v>0</v>
      </c>
      <c r="E26" s="4">
        <f>D26*C26</f>
        <v>0</v>
      </c>
      <c r="F26" s="1"/>
    </row>
    <row r="27" spans="1:6">
      <c r="A27" s="6" t="s">
        <v>14</v>
      </c>
      <c r="B27" s="3" t="s">
        <v>5</v>
      </c>
      <c r="C27" s="3">
        <v>66</v>
      </c>
      <c r="D27" s="6">
        <v>0</v>
      </c>
      <c r="E27" s="4">
        <f>D27*C27</f>
        <v>0</v>
      </c>
      <c r="F27" s="1"/>
    </row>
    <row r="28" spans="1:6">
      <c r="A28" s="6" t="s">
        <v>38</v>
      </c>
      <c r="B28" s="3" t="s">
        <v>5</v>
      </c>
      <c r="C28" s="3">
        <v>32</v>
      </c>
      <c r="D28" s="6">
        <v>0</v>
      </c>
      <c r="E28" s="4">
        <f>D28*C28</f>
        <v>0</v>
      </c>
      <c r="F28" s="1"/>
    </row>
    <row r="29" spans="1:6">
      <c r="A29" s="6" t="s">
        <v>37</v>
      </c>
      <c r="B29" s="3" t="s">
        <v>5</v>
      </c>
      <c r="C29" s="3">
        <v>64</v>
      </c>
      <c r="D29" s="6">
        <v>0</v>
      </c>
      <c r="E29" s="4">
        <f>D29*C29</f>
        <v>0</v>
      </c>
      <c r="F29" s="1"/>
    </row>
    <row r="30" spans="1:6">
      <c r="A30" s="3" t="s">
        <v>6</v>
      </c>
      <c r="B30" s="3"/>
      <c r="C30" s="3"/>
      <c r="D30" s="3"/>
      <c r="E30" s="5">
        <f>SUM(E25:E29)</f>
        <v>0</v>
      </c>
      <c r="F30" s="1"/>
    </row>
    <row r="31" spans="1:6">
      <c r="A31" s="7" t="s">
        <v>9</v>
      </c>
      <c r="B31" s="7" t="s">
        <v>1</v>
      </c>
      <c r="C31" s="7" t="s">
        <v>2</v>
      </c>
      <c r="D31" s="7" t="s">
        <v>3</v>
      </c>
      <c r="E31" s="7" t="s">
        <v>4</v>
      </c>
    </row>
    <row r="32" spans="1:6">
      <c r="A32" s="6" t="s">
        <v>41</v>
      </c>
      <c r="B32" s="3" t="s">
        <v>8</v>
      </c>
      <c r="C32" s="3">
        <v>1</v>
      </c>
      <c r="D32" s="6">
        <v>0</v>
      </c>
      <c r="E32" s="4">
        <f t="shared" ref="E32:E44" si="5">D32*C32</f>
        <v>0</v>
      </c>
    </row>
    <row r="33" spans="1:6">
      <c r="A33" s="6" t="s">
        <v>42</v>
      </c>
      <c r="B33" s="3" t="s">
        <v>0</v>
      </c>
      <c r="C33" s="3">
        <v>200</v>
      </c>
      <c r="D33" s="6">
        <v>0</v>
      </c>
      <c r="E33" s="4">
        <f t="shared" si="5"/>
        <v>0</v>
      </c>
    </row>
    <row r="34" spans="1:6">
      <c r="A34" s="6" t="s">
        <v>50</v>
      </c>
      <c r="B34" s="3" t="s">
        <v>8</v>
      </c>
      <c r="C34" s="3">
        <v>2</v>
      </c>
      <c r="D34" s="6">
        <v>0</v>
      </c>
      <c r="E34" s="4">
        <f t="shared" ref="E34" si="6">D34*C34</f>
        <v>0</v>
      </c>
    </row>
    <row r="35" spans="1:6">
      <c r="A35" s="3" t="s">
        <v>39</v>
      </c>
      <c r="B35" s="6" t="s">
        <v>0</v>
      </c>
      <c r="C35" s="6">
        <v>395</v>
      </c>
      <c r="D35" s="6">
        <v>0</v>
      </c>
      <c r="E35" s="10">
        <f t="shared" ref="E35:E36" si="7">D35*C35</f>
        <v>0</v>
      </c>
    </row>
    <row r="36" spans="1:6">
      <c r="A36" s="3" t="s">
        <v>10</v>
      </c>
      <c r="B36" s="6" t="s">
        <v>11</v>
      </c>
      <c r="C36" s="6">
        <v>59</v>
      </c>
      <c r="D36" s="6">
        <v>0</v>
      </c>
      <c r="E36" s="10">
        <f t="shared" si="7"/>
        <v>0</v>
      </c>
    </row>
    <row r="37" spans="1:6">
      <c r="A37" s="6" t="s">
        <v>43</v>
      </c>
      <c r="B37" s="6" t="s">
        <v>8</v>
      </c>
      <c r="C37" s="6">
        <v>3317</v>
      </c>
      <c r="D37" s="6">
        <v>0</v>
      </c>
      <c r="E37" s="4">
        <f t="shared" si="5"/>
        <v>0</v>
      </c>
    </row>
    <row r="38" spans="1:6">
      <c r="A38" s="3" t="s">
        <v>44</v>
      </c>
      <c r="B38" s="6" t="s">
        <v>8</v>
      </c>
      <c r="C38" s="6">
        <v>6655</v>
      </c>
      <c r="D38" s="6">
        <v>0</v>
      </c>
      <c r="E38" s="10">
        <f t="shared" si="5"/>
        <v>0</v>
      </c>
    </row>
    <row r="39" spans="1:6">
      <c r="A39" s="3" t="s">
        <v>45</v>
      </c>
      <c r="B39" s="6" t="s">
        <v>8</v>
      </c>
      <c r="C39" s="6">
        <v>3317</v>
      </c>
      <c r="D39" s="6">
        <v>0</v>
      </c>
      <c r="E39" s="10">
        <f t="shared" si="5"/>
        <v>0</v>
      </c>
      <c r="F39" s="15"/>
    </row>
    <row r="40" spans="1:6">
      <c r="A40" s="3" t="s">
        <v>46</v>
      </c>
      <c r="B40" s="6" t="s">
        <v>8</v>
      </c>
      <c r="C40" s="6">
        <v>6655</v>
      </c>
      <c r="D40" s="6">
        <v>0</v>
      </c>
      <c r="E40" s="10">
        <f t="shared" ref="E40" si="8">D40*C40</f>
        <v>0</v>
      </c>
    </row>
    <row r="41" spans="1:6">
      <c r="A41" s="3" t="s">
        <v>16</v>
      </c>
      <c r="B41" s="6" t="s">
        <v>0</v>
      </c>
      <c r="C41" s="3">
        <v>395</v>
      </c>
      <c r="D41" s="6">
        <v>0</v>
      </c>
      <c r="E41" s="4">
        <f t="shared" si="5"/>
        <v>0</v>
      </c>
    </row>
    <row r="42" spans="1:6">
      <c r="A42" s="3" t="s">
        <v>15</v>
      </c>
      <c r="B42" s="6" t="s">
        <v>11</v>
      </c>
      <c r="C42" s="3">
        <v>20</v>
      </c>
      <c r="D42" s="6">
        <v>0</v>
      </c>
      <c r="E42" s="4">
        <f t="shared" si="5"/>
        <v>0</v>
      </c>
    </row>
    <row r="43" spans="1:6">
      <c r="A43" s="20" t="s">
        <v>40</v>
      </c>
      <c r="B43" s="6" t="s">
        <v>0</v>
      </c>
      <c r="C43" s="6">
        <v>135</v>
      </c>
      <c r="D43" s="6">
        <v>0</v>
      </c>
      <c r="E43" s="4">
        <f t="shared" si="5"/>
        <v>0</v>
      </c>
    </row>
    <row r="44" spans="1:6">
      <c r="A44" s="19"/>
      <c r="B44" s="3" t="s">
        <v>0</v>
      </c>
      <c r="C44" s="3">
        <v>85</v>
      </c>
      <c r="D44" s="6">
        <v>0</v>
      </c>
      <c r="E44" s="4">
        <f t="shared" si="5"/>
        <v>0</v>
      </c>
    </row>
    <row r="45" spans="1:6">
      <c r="A45" s="3" t="s">
        <v>12</v>
      </c>
      <c r="B45" s="3"/>
      <c r="C45" s="3"/>
      <c r="D45" s="3"/>
      <c r="E45" s="5">
        <f>SUM(E32:E44)</f>
        <v>0</v>
      </c>
    </row>
    <row r="46" spans="1:6">
      <c r="A46" s="3"/>
      <c r="B46" s="3"/>
      <c r="C46" s="3"/>
      <c r="D46" s="3"/>
      <c r="E46" s="5"/>
    </row>
    <row r="47" spans="1:6">
      <c r="A47" s="8" t="s">
        <v>7</v>
      </c>
      <c r="B47" s="8"/>
      <c r="C47" s="8"/>
      <c r="D47" s="8"/>
      <c r="E47" s="9">
        <f>SUM(E23,E30,E45,E13)</f>
        <v>0</v>
      </c>
    </row>
    <row r="48" spans="1:6">
      <c r="E48" s="2"/>
    </row>
    <row r="49" spans="1:3">
      <c r="A49" s="13"/>
      <c r="B49" s="14"/>
      <c r="C49" s="14"/>
    </row>
    <row r="50" spans="1:3">
      <c r="A50" s="13"/>
      <c r="B50" s="14"/>
      <c r="C50" s="14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</dc:creator>
  <cp:lastModifiedBy>Steiner</cp:lastModifiedBy>
  <cp:lastPrinted>2014-09-13T01:14:12Z</cp:lastPrinted>
  <dcterms:created xsi:type="dcterms:W3CDTF">2013-02-19T12:34:35Z</dcterms:created>
  <dcterms:modified xsi:type="dcterms:W3CDTF">2014-09-13T01:16:17Z</dcterms:modified>
</cp:coreProperties>
</file>