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PARKY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<sst xmlns="http://schemas.openxmlformats.org/spreadsheetml/2006/main" count="162" uniqueCount="79">
  <si>
    <t>Příloha č. 2</t>
  </si>
  <si>
    <t>Technologie odborných zásahů stromolezeckou technikou bez ztížených podmínek (např. v parcích)                             - výkaz pracovních operací</t>
  </si>
  <si>
    <t>pořadové číslo položky</t>
  </si>
  <si>
    <t>p o l o ž k a</t>
  </si>
  <si>
    <t>měrná jednotka</t>
  </si>
  <si>
    <t>Kč / měrnou jednotku                (bez DPH)</t>
  </si>
  <si>
    <t>I.</t>
  </si>
  <si>
    <r>
      <t xml:space="preserve">Řez výchovný - alejové stromy listnaté - </t>
    </r>
    <r>
      <rPr>
        <sz val="11"/>
        <rFont val="Arial"/>
        <family val="2"/>
      </rPr>
      <t>včetně úklidu, naložení, odvozu a likvidace odpadu</t>
    </r>
  </si>
  <si>
    <t>výška stromu přes 4 do 6 m</t>
  </si>
  <si>
    <t>ks</t>
  </si>
  <si>
    <t>výška stromu přes 6 do 9 m</t>
  </si>
  <si>
    <t>výška stromu přes 9 do 12  m</t>
  </si>
  <si>
    <t>výška stromu přes 12 m</t>
  </si>
  <si>
    <t>mezisoučet položky 1 - 4</t>
  </si>
  <si>
    <t>II.</t>
  </si>
  <si>
    <r>
      <t xml:space="preserve">Řez redukční lokální - </t>
    </r>
    <r>
      <rPr>
        <sz val="11"/>
        <rFont val="Arial"/>
        <family val="2"/>
      </rPr>
      <t>včetně úklidu, naložení, odvozu a likvidace odpadu</t>
    </r>
  </si>
  <si>
    <t>úprava průjezdného profilu (tj. cca do 4,5 m výšky) a průchozího profilu (tj. cca do 2,5 m výšky), včetně redukce vůči dopravnímu značení</t>
  </si>
  <si>
    <r>
      <t xml:space="preserve">lokální redukce vůči překážce </t>
    </r>
    <r>
      <rPr>
        <sz val="11"/>
        <rFont val="Arial"/>
        <family val="2"/>
      </rPr>
      <t>(fasáda budovy, sloup VO, trakční vedení, kamerový systém atp.) do vzdálenosti 1-2m od překážky popř. do vzdálenosti definované dle zvláštních předpisů a lokální redukce z důvodu stabilizace.</t>
    </r>
  </si>
  <si>
    <t>výška stromu do 10 m</t>
  </si>
  <si>
    <t>výška stromu do 20 m</t>
  </si>
  <si>
    <t>výška stromu do 30 m</t>
  </si>
  <si>
    <t>výška stromu přes 30 m</t>
  </si>
  <si>
    <t>mezisoučet položky 5 - 9</t>
  </si>
  <si>
    <t>III.</t>
  </si>
  <si>
    <r>
      <t xml:space="preserve">Řez zdravotní - alejové stromy listnaté </t>
    </r>
    <r>
      <rPr>
        <sz val="11"/>
        <rFont val="Arial"/>
        <family val="2"/>
      </rPr>
      <t xml:space="preserve">- včetně úklidu, naložení, odvozu a likvidace odpadu. </t>
    </r>
  </si>
  <si>
    <t>plocha koruny do 100 m2</t>
  </si>
  <si>
    <t>plocha koruny přes 100 do 300 m2</t>
  </si>
  <si>
    <t>plocha koruny přes 300 do 500 m2</t>
  </si>
  <si>
    <t>plocha koruny přes 500 m2</t>
  </si>
  <si>
    <t>mezisoučet položky 10 - 13</t>
  </si>
  <si>
    <t>IV.</t>
  </si>
  <si>
    <r>
      <t>Řez bezpečnostní - alejové stromy listnaté</t>
    </r>
    <r>
      <rPr>
        <sz val="11"/>
        <rFont val="Arial"/>
        <family val="2"/>
      </rPr>
      <t xml:space="preserve"> - včetně úklidu, naložení, odvozu a likvidace odpadu.</t>
    </r>
  </si>
  <si>
    <t>mezisoučet položky 14 - 17</t>
  </si>
  <si>
    <t>V.</t>
  </si>
  <si>
    <r>
      <t xml:space="preserve">Řez redukční – obvodová redukce 20% - alejové stromy listnaté </t>
    </r>
    <r>
      <rPr>
        <sz val="11"/>
        <rFont val="Arial"/>
        <family val="2"/>
      </rPr>
      <t xml:space="preserve">- včetně úklidu, naložení, odvozu a likvidace odpadu. </t>
    </r>
  </si>
  <si>
    <t>mezisoučet položky 18 - 21</t>
  </si>
  <si>
    <t>VI.</t>
  </si>
  <si>
    <r>
      <t xml:space="preserve">Řez redukční – obvodová redukce 30% - alejové stromy listnaté  </t>
    </r>
    <r>
      <rPr>
        <sz val="11"/>
        <rFont val="Arial"/>
        <family val="2"/>
      </rPr>
      <t xml:space="preserve">- včetně úklidu, naložení, odvozu a likvidace odpadu. </t>
    </r>
  </si>
  <si>
    <t>mezisoučet položky 22 - 25</t>
  </si>
  <si>
    <t>VII.</t>
  </si>
  <si>
    <r>
      <t xml:space="preserve">Stabilizace sekundární koruny - alejové stromy listnaté </t>
    </r>
    <r>
      <rPr>
        <sz val="11"/>
        <rFont val="Arial"/>
        <family val="2"/>
      </rPr>
      <t xml:space="preserve">- včetně úklidu, naložení, odvozu a likvidace odpadu. </t>
    </r>
  </si>
  <si>
    <t>mezisoučet položky 26 - 29</t>
  </si>
  <si>
    <t>VIII.</t>
  </si>
  <si>
    <r>
      <t>Sesazovací řez - alejové stromy listnaté</t>
    </r>
    <r>
      <rPr>
        <sz val="11"/>
        <rFont val="Arial"/>
        <family val="2"/>
      </rPr>
      <t xml:space="preserve"> - včetně úklidu, naložení, odvozu a likvidace odpadu. </t>
    </r>
  </si>
  <si>
    <t>mezisoučet položky 30 - 33</t>
  </si>
  <si>
    <t>IX.</t>
  </si>
  <si>
    <r>
      <t xml:space="preserve">Řez tvarovací - stěna přímá </t>
    </r>
    <r>
      <rPr>
        <sz val="11"/>
        <rFont val="Arial"/>
        <family val="2"/>
      </rPr>
      <t>- včetně úklidu, naložení, odvozu a likvidace odpadu. Součástí řezu je i lokální redukce dle potřeby (např. vůči trakčnímu vedení)</t>
    </r>
  </si>
  <si>
    <t>výška stromu do 6 m</t>
  </si>
  <si>
    <t>výška stromu přes 9  do 12 m</t>
  </si>
  <si>
    <t>mezisoučet položky 34 - 37</t>
  </si>
  <si>
    <t>X.</t>
  </si>
  <si>
    <r>
      <t xml:space="preserve">Řez tvarovací - na hlavu </t>
    </r>
    <r>
      <rPr>
        <sz val="11"/>
        <rFont val="Arial"/>
        <family val="2"/>
      </rPr>
      <t>- včetně úklidu, naložení a likvidace odpadu.</t>
    </r>
  </si>
  <si>
    <t>mezisoučet položky 38 - 41</t>
  </si>
  <si>
    <t>XI.</t>
  </si>
  <si>
    <r>
      <t xml:space="preserve">Řez tvarovací - na čípek </t>
    </r>
    <r>
      <rPr>
        <sz val="11"/>
        <rFont val="Arial"/>
        <family val="2"/>
      </rPr>
      <t>- včetně úklidu, naložení a likvidace odpadu.</t>
    </r>
  </si>
  <si>
    <t>mezisoučet položky 42 - 45</t>
  </si>
  <si>
    <t>XII.</t>
  </si>
  <si>
    <r>
      <t>Bezpečnostní vazba -</t>
    </r>
    <r>
      <rPr>
        <sz val="11"/>
        <rFont val="Arial"/>
        <family val="2"/>
      </rPr>
      <t xml:space="preserve"> včetně materiálu a instalace v koruně</t>
    </r>
  </si>
  <si>
    <t>instalace bezpečnostní vazby dynamické ze syntetických materiálů nepředepjaté - horní úroveň víceúrovňové vazby - vazba standardní (minimální nosnost 2t)</t>
  </si>
  <si>
    <t>1 rameno</t>
  </si>
  <si>
    <t>instalace bezpečnostní vazby dynamické ze syntetických materiálů nepředepjaté - dolní úroveň víceúrovňové vazby - vazba zesílená (minimální nosnost 4t)</t>
  </si>
  <si>
    <t>instalace bezpečnostní vazby statické předepjaté - vazba vrtaná (minimální nosnost 3t)</t>
  </si>
  <si>
    <t>kontrola instalované vazby (předepjaté i nepředepjaté) - detailní kontrola nosných prvků v minulosti instalované vazby s případnou úpravou, nikoliv náhradou</t>
  </si>
  <si>
    <t>mezisoučet položky 46 - 49</t>
  </si>
  <si>
    <t>XIII.</t>
  </si>
  <si>
    <r>
      <t>Inspekce stavu stromu</t>
    </r>
    <r>
      <rPr>
        <sz val="11"/>
        <rFont val="Arial"/>
        <family val="2"/>
      </rPr>
      <t xml:space="preserve"> pomocí stromolezecké techniky při provádění ošetření stromu – detailní kontrola případných defektních míst (především větvení, mechanických poškození, vstupů do dutin, přítomnost patogenů atd.)</t>
    </r>
  </si>
  <si>
    <t>výška stromu do 15 m</t>
  </si>
  <si>
    <t>výška stromu přes 15 m</t>
  </si>
  <si>
    <t>mezisoučet položky 50 - 51</t>
  </si>
  <si>
    <t>XIV.</t>
  </si>
  <si>
    <t>Práce s pomocí vysokozdvižné plošiny</t>
  </si>
  <si>
    <t>výška stromu přes 15 do 25 m</t>
  </si>
  <si>
    <t>výška stromu přes 25 m</t>
  </si>
  <si>
    <t>mezisoučet položky 52 - 54</t>
  </si>
  <si>
    <t xml:space="preserve">CELKOVÝ SOUČET  JEDNOTKOVÝCH CEN   </t>
  </si>
  <si>
    <t>bez DPH</t>
  </si>
  <si>
    <t xml:space="preserve">CELKOVÝ SOUČET  JEDNOTKOVÝCH CEN </t>
  </si>
  <si>
    <t>včetně 21 % DPH</t>
  </si>
  <si>
    <t>Součástí prováděných jednotlivých zásahů je vždy i odstranění kmenových výmladků a výmladků v koruně.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</si>
</sst>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i/>
      <u val="single"/>
      <sz val="11"/>
      <name val="Arial"/>
      <family val="2"/>
    </font>
    <font>
      <sz val="11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53"/>
      <name val="Arial"/>
      <family val="2"/>
    </font>
    <font>
      <b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7" xfId="0" applyFont="1" applyFill="1" applyBorder="1" applyAlignment="1">
      <alignment vertical="top"/>
    </xf>
    <xf numFmtId="0" fontId="4" fillId="0" borderId="8" xfId="0" applyFont="1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vertical="top"/>
    </xf>
    <xf numFmtId="0" fontId="3" fillId="4" borderId="10" xfId="0" applyFont="1" applyFill="1" applyBorder="1" applyAlignment="1">
      <alignment horizontal="right"/>
    </xf>
    <xf numFmtId="0" fontId="4" fillId="4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4" borderId="3" xfId="0" applyFont="1" applyFill="1" applyBorder="1" applyAlignment="1">
      <alignment horizontal="right"/>
    </xf>
    <xf numFmtId="0" fontId="4" fillId="4" borderId="5" xfId="0" applyFont="1" applyFill="1" applyBorder="1" applyAlignment="1">
      <alignment/>
    </xf>
    <xf numFmtId="0" fontId="3" fillId="3" borderId="3" xfId="0" applyFont="1" applyFill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3" fillId="4" borderId="16" xfId="0" applyFont="1" applyFill="1" applyBorder="1" applyAlignment="1">
      <alignment horizontal="right"/>
    </xf>
    <xf numFmtId="0" fontId="4" fillId="4" borderId="9" xfId="0" applyFont="1" applyFill="1" applyBorder="1" applyAlignment="1">
      <alignment/>
    </xf>
    <xf numFmtId="0" fontId="3" fillId="5" borderId="8" xfId="0" applyFont="1" applyFill="1" applyBorder="1" applyAlignment="1">
      <alignment vertical="top"/>
    </xf>
    <xf numFmtId="0" fontId="3" fillId="5" borderId="17" xfId="0" applyFont="1" applyFill="1" applyBorder="1" applyAlignment="1">
      <alignment horizontal="left" vertical="top"/>
    </xf>
    <xf numFmtId="0" fontId="3" fillId="5" borderId="18" xfId="0" applyFont="1" applyFill="1" applyBorder="1" applyAlignment="1">
      <alignment horizontal="left" vertical="top"/>
    </xf>
    <xf numFmtId="0" fontId="3" fillId="5" borderId="19" xfId="0" applyFont="1" applyFill="1" applyBorder="1" applyAlignment="1">
      <alignment horizontal="left" vertical="top"/>
    </xf>
    <xf numFmtId="0" fontId="4" fillId="0" borderId="8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3" fillId="5" borderId="8" xfId="0" applyFont="1" applyFill="1" applyBorder="1" applyAlignment="1">
      <alignment horizontal="left" vertical="top"/>
    </xf>
    <xf numFmtId="0" fontId="3" fillId="5" borderId="10" xfId="0" applyFont="1" applyFill="1" applyBorder="1" applyAlignment="1">
      <alignment horizontal="left" vertical="top"/>
    </xf>
    <xf numFmtId="0" fontId="3" fillId="5" borderId="21" xfId="0" applyFont="1" applyFill="1" applyBorder="1" applyAlignment="1">
      <alignment horizontal="left" vertical="top"/>
    </xf>
    <xf numFmtId="0" fontId="3" fillId="5" borderId="11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vertical="top"/>
    </xf>
    <xf numFmtId="0" fontId="3" fillId="4" borderId="8" xfId="0" applyFont="1" applyFill="1" applyBorder="1" applyAlignment="1">
      <alignment horizontal="right"/>
    </xf>
    <xf numFmtId="0" fontId="3" fillId="5" borderId="12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horizontal="left" vertical="top" wrapText="1"/>
    </xf>
    <xf numFmtId="0" fontId="3" fillId="5" borderId="21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right" wrapText="1"/>
    </xf>
    <xf numFmtId="0" fontId="3" fillId="4" borderId="5" xfId="0" applyFont="1" applyFill="1" applyBorder="1" applyAlignment="1">
      <alignment horizontal="right"/>
    </xf>
    <xf numFmtId="0" fontId="3" fillId="5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4" borderId="11" xfId="0" applyFont="1" applyFill="1" applyBorder="1" applyAlignment="1">
      <alignment horizontal="right"/>
    </xf>
    <xf numFmtId="0" fontId="3" fillId="5" borderId="20" xfId="0" applyFont="1" applyFill="1" applyBorder="1" applyAlignment="1">
      <alignment vertical="top"/>
    </xf>
    <xf numFmtId="0" fontId="4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4" fontId="4" fillId="0" borderId="6" xfId="0" applyNumberFormat="1" applyFont="1" applyBorder="1" applyAlignment="1" applyProtection="1">
      <alignment/>
      <protection locked="0"/>
    </xf>
    <xf numFmtId="4" fontId="4" fillId="0" borderId="1" xfId="0" applyNumberFormat="1" applyFont="1" applyBorder="1" applyAlignment="1" applyProtection="1">
      <alignment/>
      <protection locked="0"/>
    </xf>
    <xf numFmtId="4" fontId="4" fillId="0" borderId="2" xfId="0" applyNumberFormat="1" applyFont="1" applyBorder="1" applyAlignment="1" applyProtection="1">
      <alignment/>
      <protection locked="0"/>
    </xf>
    <xf numFmtId="4" fontId="4" fillId="0" borderId="15" xfId="0" applyNumberFormat="1" applyFont="1" applyBorder="1" applyAlignment="1" applyProtection="1">
      <alignment/>
      <protection locked="0"/>
    </xf>
    <xf numFmtId="4" fontId="4" fillId="0" borderId="8" xfId="0" applyNumberFormat="1" applyFont="1" applyFill="1" applyBorder="1" applyAlignment="1" applyProtection="1">
      <alignment/>
      <protection locked="0"/>
    </xf>
    <xf numFmtId="0" fontId="4" fillId="0" borderId="20" xfId="0" applyFont="1" applyFill="1" applyBorder="1" applyAlignment="1">
      <alignment vertical="top"/>
    </xf>
    <xf numFmtId="0" fontId="4" fillId="0" borderId="6" xfId="0" applyFont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3" fillId="3" borderId="8" xfId="0" applyFont="1" applyFill="1" applyBorder="1" applyAlignment="1">
      <alignment wrapText="1"/>
    </xf>
    <xf numFmtId="0" fontId="4" fillId="0" borderId="8" xfId="0" applyFont="1" applyBorder="1" applyAlignment="1">
      <alignment wrapText="1"/>
    </xf>
    <xf numFmtId="4" fontId="4" fillId="0" borderId="8" xfId="0" applyNumberFormat="1" applyFont="1" applyBorder="1" applyAlignment="1" applyProtection="1">
      <alignment/>
      <protection locked="0"/>
    </xf>
    <xf numFmtId="4" fontId="4" fillId="0" borderId="20" xfId="0" applyNumberFormat="1" applyFont="1" applyBorder="1" applyAlignment="1" applyProtection="1">
      <alignment/>
      <protection locked="0"/>
    </xf>
    <xf numFmtId="4" fontId="4" fillId="0" borderId="8" xfId="0" applyNumberFormat="1" applyFont="1" applyBorder="1" applyAlignment="1" applyProtection="1">
      <alignment vertical="center"/>
      <protection locked="0"/>
    </xf>
    <xf numFmtId="4" fontId="4" fillId="0" borderId="22" xfId="0" applyNumberFormat="1" applyFont="1" applyBorder="1" applyAlignment="1" applyProtection="1">
      <alignment/>
      <protection locked="0"/>
    </xf>
    <xf numFmtId="4" fontId="4" fillId="4" borderId="8" xfId="0" applyNumberFormat="1" applyFont="1" applyFill="1" applyBorder="1" applyAlignment="1" applyProtection="1">
      <alignment/>
      <protection/>
    </xf>
    <xf numFmtId="4" fontId="4" fillId="4" borderId="1" xfId="0" applyNumberFormat="1" applyFont="1" applyFill="1" applyBorder="1" applyAlignment="1" applyProtection="1">
      <alignment/>
      <protection/>
    </xf>
    <xf numFmtId="4" fontId="4" fillId="4" borderId="2" xfId="0" applyNumberFormat="1" applyFont="1" applyFill="1" applyBorder="1" applyAlignment="1" applyProtection="1">
      <alignment/>
      <protection/>
    </xf>
    <xf numFmtId="4" fontId="4" fillId="4" borderId="8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 topLeftCell="A1">
      <selection activeCell="A3" sqref="A3"/>
    </sheetView>
  </sheetViews>
  <sheetFormatPr defaultColWidth="9.140625" defaultRowHeight="12.75"/>
  <cols>
    <col min="1" max="1" width="12.57421875" style="0" customWidth="1"/>
    <col min="2" max="2" width="75.140625" style="0" customWidth="1"/>
    <col min="3" max="3" width="11.7109375" style="92" customWidth="1"/>
    <col min="4" max="4" width="18.421875" style="0" customWidth="1"/>
  </cols>
  <sheetData>
    <row r="1" spans="1:5" ht="14.25">
      <c r="A1" s="1" t="s">
        <v>0</v>
      </c>
      <c r="B1" s="2"/>
      <c r="C1" s="3"/>
      <c r="D1" s="2"/>
      <c r="E1" s="2"/>
    </row>
    <row r="2" spans="1:5" s="6" customFormat="1" ht="32.25" customHeight="1">
      <c r="A2" s="4" t="s">
        <v>1</v>
      </c>
      <c r="B2" s="4"/>
      <c r="C2" s="4"/>
      <c r="D2" s="4"/>
      <c r="E2" s="5"/>
    </row>
    <row r="3" spans="1:5" ht="15">
      <c r="A3" s="7"/>
      <c r="B3" s="7"/>
      <c r="C3" s="7"/>
      <c r="D3" s="7"/>
      <c r="E3" s="2"/>
    </row>
    <row r="4" spans="1:5" ht="14.25">
      <c r="A4" s="8"/>
      <c r="B4" s="8"/>
      <c r="C4" s="9"/>
      <c r="D4" s="8"/>
      <c r="E4" s="8"/>
    </row>
    <row r="5" spans="1:6" s="14" customFormat="1" ht="45">
      <c r="A5" s="10" t="s">
        <v>2</v>
      </c>
      <c r="B5" s="11" t="s">
        <v>3</v>
      </c>
      <c r="C5" s="11" t="s">
        <v>4</v>
      </c>
      <c r="D5" s="11" t="s">
        <v>5</v>
      </c>
      <c r="E5" s="12"/>
      <c r="F5" s="13"/>
    </row>
    <row r="6" spans="1:5" ht="14.25">
      <c r="A6" s="15"/>
      <c r="B6" s="16"/>
      <c r="C6" s="17"/>
      <c r="D6" s="16"/>
      <c r="E6" s="8"/>
    </row>
    <row r="7" spans="1:5" ht="15">
      <c r="A7" s="18" t="s">
        <v>6</v>
      </c>
      <c r="B7" s="19" t="s">
        <v>7</v>
      </c>
      <c r="C7" s="20"/>
      <c r="D7" s="21"/>
      <c r="E7" s="8"/>
    </row>
    <row r="8" spans="1:5" ht="14.25">
      <c r="A8" s="15">
        <v>1</v>
      </c>
      <c r="B8" s="22" t="s">
        <v>8</v>
      </c>
      <c r="C8" s="23" t="s">
        <v>9</v>
      </c>
      <c r="D8" s="94"/>
      <c r="E8" s="8"/>
    </row>
    <row r="9" spans="1:5" ht="14.25">
      <c r="A9" s="15">
        <v>2</v>
      </c>
      <c r="B9" s="24" t="s">
        <v>10</v>
      </c>
      <c r="C9" s="25" t="s">
        <v>9</v>
      </c>
      <c r="D9" s="95"/>
      <c r="E9" s="8"/>
    </row>
    <row r="10" spans="1:5" ht="14.25">
      <c r="A10" s="15">
        <v>3</v>
      </c>
      <c r="B10" s="16" t="s">
        <v>11</v>
      </c>
      <c r="C10" s="17" t="s">
        <v>9</v>
      </c>
      <c r="D10" s="96"/>
      <c r="E10" s="8"/>
    </row>
    <row r="11" spans="1:5" ht="14.25">
      <c r="A11" s="26">
        <v>4</v>
      </c>
      <c r="B11" s="27" t="s">
        <v>12</v>
      </c>
      <c r="C11" s="28" t="s">
        <v>9</v>
      </c>
      <c r="D11" s="96"/>
      <c r="E11" s="8"/>
    </row>
    <row r="12" spans="1:5" ht="15">
      <c r="A12" s="29"/>
      <c r="B12" s="30" t="s">
        <v>13</v>
      </c>
      <c r="C12" s="31"/>
      <c r="D12" s="108">
        <f>D8+D9+D10+D11</f>
        <v>0</v>
      </c>
      <c r="E12" s="8"/>
    </row>
    <row r="13" spans="1:5" ht="15.75" customHeight="1">
      <c r="A13" s="18" t="s">
        <v>14</v>
      </c>
      <c r="B13" s="32" t="s">
        <v>15</v>
      </c>
      <c r="C13" s="33"/>
      <c r="D13" s="34"/>
      <c r="E13" s="8"/>
    </row>
    <row r="14" spans="1:5" ht="38.25" customHeight="1">
      <c r="A14" s="15">
        <v>5</v>
      </c>
      <c r="B14" s="35" t="s">
        <v>16</v>
      </c>
      <c r="C14" s="36" t="s">
        <v>9</v>
      </c>
      <c r="D14" s="97"/>
      <c r="E14" s="8"/>
    </row>
    <row r="15" spans="1:5" ht="48" customHeight="1">
      <c r="A15" s="29"/>
      <c r="B15" s="37" t="s">
        <v>17</v>
      </c>
      <c r="C15" s="38"/>
      <c r="D15" s="39"/>
      <c r="E15" s="8"/>
    </row>
    <row r="16" spans="1:5" ht="14.25">
      <c r="A16" s="15">
        <v>6</v>
      </c>
      <c r="B16" s="22" t="s">
        <v>18</v>
      </c>
      <c r="C16" s="23" t="s">
        <v>9</v>
      </c>
      <c r="D16" s="94"/>
      <c r="E16" s="8"/>
    </row>
    <row r="17" spans="1:5" ht="14.25">
      <c r="A17" s="15">
        <v>7</v>
      </c>
      <c r="B17" s="24" t="s">
        <v>19</v>
      </c>
      <c r="C17" s="25" t="s">
        <v>9</v>
      </c>
      <c r="D17" s="95"/>
      <c r="E17" s="8"/>
    </row>
    <row r="18" spans="1:5" ht="14.25">
      <c r="A18" s="15">
        <v>8</v>
      </c>
      <c r="B18" s="24" t="s">
        <v>20</v>
      </c>
      <c r="C18" s="25" t="s">
        <v>9</v>
      </c>
      <c r="D18" s="95"/>
      <c r="E18" s="8"/>
    </row>
    <row r="19" spans="1:5" ht="14.25">
      <c r="A19" s="15">
        <v>9</v>
      </c>
      <c r="B19" s="24" t="s">
        <v>21</v>
      </c>
      <c r="C19" s="25" t="s">
        <v>9</v>
      </c>
      <c r="D19" s="95"/>
      <c r="E19" s="8"/>
    </row>
    <row r="20" spans="1:5" ht="15">
      <c r="A20" s="15"/>
      <c r="B20" s="40" t="s">
        <v>22</v>
      </c>
      <c r="C20" s="41"/>
      <c r="D20" s="109">
        <f>D14+D16+D17+D18+D19</f>
        <v>0</v>
      </c>
      <c r="E20" s="8"/>
    </row>
    <row r="21" spans="1:5" s="45" customFormat="1" ht="30" customHeight="1">
      <c r="A21" s="18" t="s">
        <v>23</v>
      </c>
      <c r="B21" s="42" t="s">
        <v>24</v>
      </c>
      <c r="C21" s="43"/>
      <c r="D21" s="44"/>
      <c r="E21" s="8"/>
    </row>
    <row r="22" spans="1:5" s="45" customFormat="1" ht="14.25">
      <c r="A22" s="15">
        <v>10</v>
      </c>
      <c r="B22" s="24" t="s">
        <v>25</v>
      </c>
      <c r="C22" s="25" t="s">
        <v>9</v>
      </c>
      <c r="D22" s="95"/>
      <c r="E22" s="8"/>
    </row>
    <row r="23" spans="1:5" s="45" customFormat="1" ht="14.25">
      <c r="A23" s="15">
        <v>11</v>
      </c>
      <c r="B23" s="24" t="s">
        <v>26</v>
      </c>
      <c r="C23" s="25" t="s">
        <v>9</v>
      </c>
      <c r="D23" s="95"/>
      <c r="E23" s="8"/>
    </row>
    <row r="24" spans="1:5" s="45" customFormat="1" ht="14.25">
      <c r="A24" s="15">
        <v>12</v>
      </c>
      <c r="B24" s="24" t="s">
        <v>27</v>
      </c>
      <c r="C24" s="25" t="s">
        <v>9</v>
      </c>
      <c r="D24" s="95"/>
      <c r="E24" s="8"/>
    </row>
    <row r="25" spans="1:5" s="45" customFormat="1" ht="14.25">
      <c r="A25" s="15">
        <v>13</v>
      </c>
      <c r="B25" s="24" t="s">
        <v>28</v>
      </c>
      <c r="C25" s="25" t="s">
        <v>9</v>
      </c>
      <c r="D25" s="95"/>
      <c r="E25" s="8"/>
    </row>
    <row r="26" spans="1:5" s="45" customFormat="1" ht="15">
      <c r="A26" s="15"/>
      <c r="B26" s="40" t="s">
        <v>29</v>
      </c>
      <c r="C26" s="41"/>
      <c r="D26" s="109">
        <f>D22+D23+D24+D25</f>
        <v>0</v>
      </c>
      <c r="E26" s="8"/>
    </row>
    <row r="27" spans="1:5" s="45" customFormat="1" ht="32.25" customHeight="1">
      <c r="A27" s="18" t="s">
        <v>30</v>
      </c>
      <c r="B27" s="42" t="s">
        <v>31</v>
      </c>
      <c r="C27" s="43"/>
      <c r="D27" s="44"/>
      <c r="E27" s="8"/>
    </row>
    <row r="28" spans="1:5" s="45" customFormat="1" ht="14.25">
      <c r="A28" s="15">
        <v>14</v>
      </c>
      <c r="B28" s="24" t="s">
        <v>25</v>
      </c>
      <c r="C28" s="25" t="s">
        <v>9</v>
      </c>
      <c r="D28" s="95"/>
      <c r="E28" s="8"/>
    </row>
    <row r="29" spans="1:5" s="45" customFormat="1" ht="14.25">
      <c r="A29" s="15">
        <v>15</v>
      </c>
      <c r="B29" s="24" t="s">
        <v>26</v>
      </c>
      <c r="C29" s="25" t="s">
        <v>9</v>
      </c>
      <c r="D29" s="95"/>
      <c r="E29" s="8"/>
    </row>
    <row r="30" spans="1:5" s="45" customFormat="1" ht="14.25">
      <c r="A30" s="15">
        <v>16</v>
      </c>
      <c r="B30" s="24" t="s">
        <v>27</v>
      </c>
      <c r="C30" s="25" t="s">
        <v>9</v>
      </c>
      <c r="D30" s="95"/>
      <c r="E30" s="8"/>
    </row>
    <row r="31" spans="1:5" s="45" customFormat="1" ht="14.25">
      <c r="A31" s="15">
        <v>17</v>
      </c>
      <c r="B31" s="24" t="s">
        <v>28</v>
      </c>
      <c r="C31" s="25" t="s">
        <v>9</v>
      </c>
      <c r="D31" s="95"/>
      <c r="E31" s="8"/>
    </row>
    <row r="32" spans="1:5" s="45" customFormat="1" ht="15">
      <c r="A32" s="15"/>
      <c r="B32" s="40" t="s">
        <v>32</v>
      </c>
      <c r="C32" s="41"/>
      <c r="D32" s="109">
        <f>D28+D29+D30+D31</f>
        <v>0</v>
      </c>
      <c r="E32" s="8"/>
    </row>
    <row r="33" spans="1:5" s="45" customFormat="1" ht="33" customHeight="1">
      <c r="A33" s="18" t="s">
        <v>33</v>
      </c>
      <c r="B33" s="42" t="s">
        <v>34</v>
      </c>
      <c r="C33" s="46"/>
      <c r="D33" s="47"/>
      <c r="E33" s="8"/>
    </row>
    <row r="34" spans="1:5" s="45" customFormat="1" ht="14.25">
      <c r="A34" s="15">
        <v>18</v>
      </c>
      <c r="B34" s="24" t="s">
        <v>25</v>
      </c>
      <c r="C34" s="25" t="s">
        <v>9</v>
      </c>
      <c r="D34" s="95"/>
      <c r="E34" s="8"/>
    </row>
    <row r="35" spans="1:5" s="45" customFormat="1" ht="14.25">
      <c r="A35" s="15">
        <v>19</v>
      </c>
      <c r="B35" s="24" t="s">
        <v>26</v>
      </c>
      <c r="C35" s="25" t="s">
        <v>9</v>
      </c>
      <c r="D35" s="95"/>
      <c r="E35" s="8"/>
    </row>
    <row r="36" spans="1:5" s="45" customFormat="1" ht="14.25">
      <c r="A36" s="15">
        <v>20</v>
      </c>
      <c r="B36" s="24" t="s">
        <v>27</v>
      </c>
      <c r="C36" s="25" t="s">
        <v>9</v>
      </c>
      <c r="D36" s="95"/>
      <c r="E36" s="8"/>
    </row>
    <row r="37" spans="1:5" s="45" customFormat="1" ht="14.25">
      <c r="A37" s="15">
        <v>21</v>
      </c>
      <c r="B37" s="24" t="s">
        <v>28</v>
      </c>
      <c r="C37" s="25" t="s">
        <v>9</v>
      </c>
      <c r="D37" s="95"/>
      <c r="E37" s="8"/>
    </row>
    <row r="38" spans="1:5" s="45" customFormat="1" ht="15">
      <c r="A38" s="15"/>
      <c r="B38" s="40" t="s">
        <v>35</v>
      </c>
      <c r="C38" s="41"/>
      <c r="D38" s="109">
        <f>D34+D35+D36+D37</f>
        <v>0</v>
      </c>
      <c r="E38" s="8"/>
    </row>
    <row r="39" spans="1:5" s="45" customFormat="1" ht="32.25" customHeight="1">
      <c r="A39" s="18" t="s">
        <v>36</v>
      </c>
      <c r="B39" s="42" t="s">
        <v>37</v>
      </c>
      <c r="C39" s="43"/>
      <c r="D39" s="44"/>
      <c r="E39" s="8"/>
    </row>
    <row r="40" spans="1:5" s="45" customFormat="1" ht="14.25">
      <c r="A40" s="15">
        <v>22</v>
      </c>
      <c r="B40" s="24" t="s">
        <v>25</v>
      </c>
      <c r="C40" s="25" t="s">
        <v>9</v>
      </c>
      <c r="D40" s="95"/>
      <c r="E40" s="8"/>
    </row>
    <row r="41" spans="1:5" s="45" customFormat="1" ht="14.25">
      <c r="A41" s="15">
        <v>23</v>
      </c>
      <c r="B41" s="24" t="s">
        <v>26</v>
      </c>
      <c r="C41" s="25" t="s">
        <v>9</v>
      </c>
      <c r="D41" s="95"/>
      <c r="E41" s="8"/>
    </row>
    <row r="42" spans="1:5" s="45" customFormat="1" ht="14.25">
      <c r="A42" s="15">
        <v>24</v>
      </c>
      <c r="B42" s="24" t="s">
        <v>27</v>
      </c>
      <c r="C42" s="25" t="s">
        <v>9</v>
      </c>
      <c r="D42" s="95"/>
      <c r="E42" s="8"/>
    </row>
    <row r="43" spans="1:5" s="45" customFormat="1" ht="14.25">
      <c r="A43" s="15">
        <v>25</v>
      </c>
      <c r="B43" s="24" t="s">
        <v>28</v>
      </c>
      <c r="C43" s="25" t="s">
        <v>9</v>
      </c>
      <c r="D43" s="95"/>
      <c r="E43" s="8"/>
    </row>
    <row r="44" spans="1:5" s="45" customFormat="1" ht="15">
      <c r="A44" s="48"/>
      <c r="B44" s="49" t="s">
        <v>38</v>
      </c>
      <c r="C44" s="50"/>
      <c r="D44" s="110">
        <f>D40+D41+D42+D43</f>
        <v>0</v>
      </c>
      <c r="E44" s="8"/>
    </row>
    <row r="45" spans="1:5" s="45" customFormat="1" ht="24" customHeight="1">
      <c r="A45" s="51" t="s">
        <v>39</v>
      </c>
      <c r="B45" s="52" t="s">
        <v>40</v>
      </c>
      <c r="C45" s="53"/>
      <c r="D45" s="54"/>
      <c r="E45" s="8"/>
    </row>
    <row r="46" spans="1:5" s="45" customFormat="1" ht="14.25">
      <c r="A46" s="55">
        <v>26</v>
      </c>
      <c r="B46" s="24" t="s">
        <v>25</v>
      </c>
      <c r="C46" s="25" t="s">
        <v>9</v>
      </c>
      <c r="D46" s="98"/>
      <c r="E46" s="8"/>
    </row>
    <row r="47" spans="1:5" s="45" customFormat="1" ht="14.25">
      <c r="A47" s="55">
        <v>27</v>
      </c>
      <c r="B47" s="24" t="s">
        <v>26</v>
      </c>
      <c r="C47" s="25" t="s">
        <v>9</v>
      </c>
      <c r="D47" s="98"/>
      <c r="E47" s="8"/>
    </row>
    <row r="48" spans="1:5" s="45" customFormat="1" ht="14.25">
      <c r="A48" s="55">
        <v>28</v>
      </c>
      <c r="B48" s="24" t="s">
        <v>27</v>
      </c>
      <c r="C48" s="25" t="s">
        <v>9</v>
      </c>
      <c r="D48" s="98"/>
      <c r="E48" s="8"/>
    </row>
    <row r="49" spans="1:5" s="45" customFormat="1" ht="14.25">
      <c r="A49" s="55">
        <v>29</v>
      </c>
      <c r="B49" s="24" t="s">
        <v>28</v>
      </c>
      <c r="C49" s="25" t="s">
        <v>9</v>
      </c>
      <c r="D49" s="98"/>
      <c r="E49" s="8"/>
    </row>
    <row r="50" spans="1:5" s="45" customFormat="1" ht="15">
      <c r="A50" s="56"/>
      <c r="B50" s="49" t="s">
        <v>41</v>
      </c>
      <c r="C50" s="50"/>
      <c r="D50" s="110">
        <f>D46+D47+D48+D49</f>
        <v>0</v>
      </c>
      <c r="E50" s="8"/>
    </row>
    <row r="51" spans="1:5" s="45" customFormat="1" ht="15">
      <c r="A51" s="57" t="s">
        <v>42</v>
      </c>
      <c r="B51" s="58" t="s">
        <v>43</v>
      </c>
      <c r="C51" s="59"/>
      <c r="D51" s="60"/>
      <c r="E51" s="8"/>
    </row>
    <row r="52" spans="1:5" s="45" customFormat="1" ht="14.25">
      <c r="A52" s="55">
        <v>30</v>
      </c>
      <c r="B52" s="24" t="s">
        <v>25</v>
      </c>
      <c r="C52" s="25" t="s">
        <v>9</v>
      </c>
      <c r="D52" s="98"/>
      <c r="E52" s="8"/>
    </row>
    <row r="53" spans="1:5" s="45" customFormat="1" ht="14.25">
      <c r="A53" s="55">
        <v>31</v>
      </c>
      <c r="B53" s="24" t="s">
        <v>26</v>
      </c>
      <c r="C53" s="25" t="s">
        <v>9</v>
      </c>
      <c r="D53" s="98"/>
      <c r="E53" s="8"/>
    </row>
    <row r="54" spans="1:5" s="45" customFormat="1" ht="14.25">
      <c r="A54" s="61">
        <v>32</v>
      </c>
      <c r="B54" s="24" t="s">
        <v>27</v>
      </c>
      <c r="C54" s="25" t="s">
        <v>9</v>
      </c>
      <c r="D54" s="98"/>
      <c r="E54" s="8"/>
    </row>
    <row r="55" spans="1:5" s="45" customFormat="1" ht="14.25">
      <c r="A55" s="61">
        <v>33</v>
      </c>
      <c r="B55" s="24" t="s">
        <v>28</v>
      </c>
      <c r="C55" s="25" t="s">
        <v>9</v>
      </c>
      <c r="D55" s="98"/>
      <c r="E55" s="8"/>
    </row>
    <row r="56" spans="1:5" s="45" customFormat="1" ht="15">
      <c r="A56" s="99"/>
      <c r="B56" s="49" t="s">
        <v>44</v>
      </c>
      <c r="C56" s="50"/>
      <c r="D56" s="110">
        <f>D52+D53+D54+D55</f>
        <v>0</v>
      </c>
      <c r="E56" s="8"/>
    </row>
    <row r="57" spans="1:5" s="45" customFormat="1" ht="30" customHeight="1">
      <c r="A57" s="101" t="s">
        <v>45</v>
      </c>
      <c r="B57" s="102" t="s">
        <v>46</v>
      </c>
      <c r="C57" s="103"/>
      <c r="D57" s="103"/>
      <c r="E57" s="8"/>
    </row>
    <row r="58" spans="1:5" s="45" customFormat="1" ht="14.25">
      <c r="A58" s="100">
        <v>34</v>
      </c>
      <c r="B58" s="22" t="s">
        <v>47</v>
      </c>
      <c r="C58" s="23" t="s">
        <v>9</v>
      </c>
      <c r="D58" s="94"/>
      <c r="E58" s="8"/>
    </row>
    <row r="59" spans="1:5" s="45" customFormat="1" ht="14.25">
      <c r="A59" s="15">
        <v>35</v>
      </c>
      <c r="B59" s="24" t="s">
        <v>10</v>
      </c>
      <c r="C59" s="25" t="s">
        <v>9</v>
      </c>
      <c r="D59" s="95"/>
      <c r="E59" s="8"/>
    </row>
    <row r="60" spans="1:5" s="45" customFormat="1" ht="14.25">
      <c r="A60" s="48">
        <v>36</v>
      </c>
      <c r="B60" s="16" t="s">
        <v>48</v>
      </c>
      <c r="C60" s="17" t="s">
        <v>9</v>
      </c>
      <c r="D60" s="96"/>
      <c r="E60" s="8"/>
    </row>
    <row r="61" spans="1:5" s="45" customFormat="1" ht="14.25">
      <c r="A61" s="63">
        <v>37</v>
      </c>
      <c r="B61" s="64" t="s">
        <v>12</v>
      </c>
      <c r="C61" s="65" t="s">
        <v>9</v>
      </c>
      <c r="D61" s="104"/>
      <c r="E61" s="8"/>
    </row>
    <row r="62" spans="1:5" s="45" customFormat="1" ht="15">
      <c r="A62" s="66"/>
      <c r="B62" s="67" t="s">
        <v>49</v>
      </c>
      <c r="C62" s="67"/>
      <c r="D62" s="108">
        <f>D58+D59+D60+D61</f>
        <v>0</v>
      </c>
      <c r="E62" s="8"/>
    </row>
    <row r="63" spans="1:5" s="45" customFormat="1" ht="24.75" customHeight="1">
      <c r="A63" s="68" t="s">
        <v>50</v>
      </c>
      <c r="B63" s="69" t="s">
        <v>51</v>
      </c>
      <c r="C63" s="70"/>
      <c r="D63" s="71"/>
      <c r="E63" s="8"/>
    </row>
    <row r="64" spans="1:5" s="45" customFormat="1" ht="14.25">
      <c r="A64" s="66">
        <v>38</v>
      </c>
      <c r="B64" s="22" t="s">
        <v>47</v>
      </c>
      <c r="C64" s="25" t="s">
        <v>9</v>
      </c>
      <c r="D64" s="98"/>
      <c r="E64" s="8"/>
    </row>
    <row r="65" spans="1:5" s="45" customFormat="1" ht="14.25">
      <c r="A65" s="66">
        <v>39</v>
      </c>
      <c r="B65" s="24" t="s">
        <v>10</v>
      </c>
      <c r="C65" s="25" t="s">
        <v>9</v>
      </c>
      <c r="D65" s="98"/>
      <c r="E65" s="8"/>
    </row>
    <row r="66" spans="1:5" s="45" customFormat="1" ht="14.25">
      <c r="A66" s="66">
        <v>40</v>
      </c>
      <c r="B66" s="16" t="s">
        <v>48</v>
      </c>
      <c r="C66" s="17" t="s">
        <v>9</v>
      </c>
      <c r="D66" s="98"/>
      <c r="E66" s="8"/>
    </row>
    <row r="67" spans="1:5" s="45" customFormat="1" ht="14.25">
      <c r="A67" s="66">
        <v>41</v>
      </c>
      <c r="B67" s="64" t="s">
        <v>12</v>
      </c>
      <c r="C67" s="65" t="s">
        <v>9</v>
      </c>
      <c r="D67" s="98"/>
      <c r="E67" s="8"/>
    </row>
    <row r="68" spans="1:5" s="45" customFormat="1" ht="14.25" customHeight="1">
      <c r="A68" s="66"/>
      <c r="B68" s="67" t="s">
        <v>52</v>
      </c>
      <c r="C68" s="67"/>
      <c r="D68" s="108">
        <f>D64+D65+D66+D67</f>
        <v>0</v>
      </c>
      <c r="E68" s="8"/>
    </row>
    <row r="69" spans="1:5" s="45" customFormat="1" ht="25.5" customHeight="1">
      <c r="A69" s="68" t="s">
        <v>53</v>
      </c>
      <c r="B69" s="69" t="s">
        <v>54</v>
      </c>
      <c r="C69" s="70"/>
      <c r="D69" s="71"/>
      <c r="E69" s="8"/>
    </row>
    <row r="70" spans="1:5" s="45" customFormat="1" ht="14.25">
      <c r="A70" s="66">
        <v>42</v>
      </c>
      <c r="B70" s="22" t="s">
        <v>47</v>
      </c>
      <c r="C70" s="25" t="s">
        <v>9</v>
      </c>
      <c r="D70" s="98"/>
      <c r="E70" s="8"/>
    </row>
    <row r="71" spans="1:5" s="45" customFormat="1" ht="14.25">
      <c r="A71" s="66">
        <v>43</v>
      </c>
      <c r="B71" s="24" t="s">
        <v>10</v>
      </c>
      <c r="C71" s="25" t="s">
        <v>9</v>
      </c>
      <c r="D71" s="98"/>
      <c r="E71" s="8"/>
    </row>
    <row r="72" spans="1:5" s="45" customFormat="1" ht="14.25">
      <c r="A72" s="66">
        <v>44</v>
      </c>
      <c r="B72" s="16" t="s">
        <v>48</v>
      </c>
      <c r="C72" s="17" t="s">
        <v>9</v>
      </c>
      <c r="D72" s="98"/>
      <c r="E72" s="8"/>
    </row>
    <row r="73" spans="1:5" s="45" customFormat="1" ht="14.25">
      <c r="A73" s="66">
        <v>45</v>
      </c>
      <c r="B73" s="64" t="s">
        <v>12</v>
      </c>
      <c r="C73" s="65" t="s">
        <v>9</v>
      </c>
      <c r="D73" s="98"/>
      <c r="E73" s="8"/>
    </row>
    <row r="74" spans="1:5" s="45" customFormat="1" ht="15">
      <c r="A74" s="66"/>
      <c r="B74" s="67" t="s">
        <v>55</v>
      </c>
      <c r="C74" s="67"/>
      <c r="D74" s="108">
        <f>D70+D71+D72+D73</f>
        <v>0</v>
      </c>
      <c r="E74" s="8"/>
    </row>
    <row r="75" spans="1:5" s="45" customFormat="1" ht="23.25" customHeight="1">
      <c r="A75" s="18" t="s">
        <v>56</v>
      </c>
      <c r="B75" s="62" t="s">
        <v>57</v>
      </c>
      <c r="C75" s="33"/>
      <c r="D75" s="34"/>
      <c r="E75" s="8"/>
    </row>
    <row r="76" spans="1:5" s="45" customFormat="1" ht="33" customHeight="1">
      <c r="A76" s="15">
        <v>46</v>
      </c>
      <c r="B76" s="72" t="s">
        <v>58</v>
      </c>
      <c r="C76" s="73" t="s">
        <v>59</v>
      </c>
      <c r="D76" s="95"/>
      <c r="E76" s="8"/>
    </row>
    <row r="77" spans="1:5" s="45" customFormat="1" ht="33.75" customHeight="1">
      <c r="A77" s="15">
        <v>47</v>
      </c>
      <c r="B77" s="72" t="s">
        <v>60</v>
      </c>
      <c r="C77" s="73" t="s">
        <v>59</v>
      </c>
      <c r="D77" s="95"/>
      <c r="E77" s="8"/>
    </row>
    <row r="78" spans="1:5" s="45" customFormat="1" ht="28.5">
      <c r="A78" s="15">
        <v>48</v>
      </c>
      <c r="B78" s="72" t="s">
        <v>61</v>
      </c>
      <c r="C78" s="73" t="s">
        <v>59</v>
      </c>
      <c r="D78" s="95"/>
      <c r="E78" s="8"/>
    </row>
    <row r="79" spans="1:5" s="45" customFormat="1" ht="34.5" customHeight="1">
      <c r="A79" s="15">
        <v>49</v>
      </c>
      <c r="B79" s="72" t="s">
        <v>62</v>
      </c>
      <c r="C79" s="73" t="s">
        <v>59</v>
      </c>
      <c r="D79" s="95"/>
      <c r="E79" s="8"/>
    </row>
    <row r="80" spans="1:5" s="45" customFormat="1" ht="18" customHeight="1">
      <c r="A80" s="29"/>
      <c r="B80" s="74" t="s">
        <v>63</v>
      </c>
      <c r="C80" s="75"/>
      <c r="D80" s="109">
        <f>D76+D77+D78+D79</f>
        <v>0</v>
      </c>
      <c r="E80" s="8"/>
    </row>
    <row r="81" spans="1:5" s="45" customFormat="1" ht="48" customHeight="1">
      <c r="A81" s="18" t="s">
        <v>64</v>
      </c>
      <c r="B81" s="76" t="s">
        <v>65</v>
      </c>
      <c r="C81" s="76"/>
      <c r="D81" s="76"/>
      <c r="E81" s="8"/>
    </row>
    <row r="82" spans="1:5" s="45" customFormat="1" ht="14.25">
      <c r="A82" s="15">
        <v>50</v>
      </c>
      <c r="B82" s="77" t="s">
        <v>66</v>
      </c>
      <c r="C82" s="25" t="s">
        <v>9</v>
      </c>
      <c r="D82" s="95"/>
      <c r="E82" s="8"/>
    </row>
    <row r="83" spans="1:5" s="45" customFormat="1" ht="14.25">
      <c r="A83" s="48">
        <v>51</v>
      </c>
      <c r="B83" s="16" t="s">
        <v>67</v>
      </c>
      <c r="C83" s="17" t="s">
        <v>9</v>
      </c>
      <c r="D83" s="96"/>
      <c r="E83" s="8"/>
    </row>
    <row r="84" spans="1:5" s="45" customFormat="1" ht="15">
      <c r="A84" s="55"/>
      <c r="B84" s="30" t="s">
        <v>68</v>
      </c>
      <c r="C84" s="78"/>
      <c r="D84" s="108">
        <f>D82+D83</f>
        <v>0</v>
      </c>
      <c r="E84" s="8"/>
    </row>
    <row r="85" spans="1:5" s="45" customFormat="1" ht="24.75" customHeight="1">
      <c r="A85" s="79" t="s">
        <v>69</v>
      </c>
      <c r="B85" s="58" t="s">
        <v>70</v>
      </c>
      <c r="C85" s="59"/>
      <c r="D85" s="60"/>
      <c r="E85" s="8"/>
    </row>
    <row r="86" spans="1:5" s="45" customFormat="1" ht="14.25">
      <c r="A86" s="56">
        <v>52</v>
      </c>
      <c r="B86" s="80" t="s">
        <v>66</v>
      </c>
      <c r="C86" s="81" t="s">
        <v>9</v>
      </c>
      <c r="D86" s="98"/>
      <c r="E86" s="8"/>
    </row>
    <row r="87" spans="1:5" s="45" customFormat="1" ht="14.25">
      <c r="A87" s="56">
        <v>53</v>
      </c>
      <c r="B87" s="80" t="s">
        <v>71</v>
      </c>
      <c r="C87" s="81" t="s">
        <v>9</v>
      </c>
      <c r="D87" s="98"/>
      <c r="E87" s="8"/>
    </row>
    <row r="88" spans="1:5" s="45" customFormat="1" ht="14.25">
      <c r="A88" s="56">
        <v>54</v>
      </c>
      <c r="B88" s="80" t="s">
        <v>72</v>
      </c>
      <c r="C88" s="81" t="s">
        <v>9</v>
      </c>
      <c r="D88" s="98"/>
      <c r="E88" s="8"/>
    </row>
    <row r="89" spans="1:5" s="45" customFormat="1" ht="15">
      <c r="A89" s="56"/>
      <c r="B89" s="30" t="s">
        <v>73</v>
      </c>
      <c r="C89" s="78"/>
      <c r="D89" s="108">
        <f>D86+D87+D88</f>
        <v>0</v>
      </c>
      <c r="E89" s="8"/>
    </row>
    <row r="90" spans="1:5" s="45" customFormat="1" ht="14.25">
      <c r="A90" s="56"/>
      <c r="B90" s="82"/>
      <c r="C90" s="83"/>
      <c r="D90" s="105"/>
      <c r="E90" s="8"/>
    </row>
    <row r="91" spans="1:5" s="45" customFormat="1" ht="44.25" customHeight="1">
      <c r="A91" s="84"/>
      <c r="B91" s="85" t="s">
        <v>74</v>
      </c>
      <c r="C91" s="86" t="s">
        <v>75</v>
      </c>
      <c r="D91" s="111">
        <f>D12+D20+D26+D32+D38+D44+D50+D56+D62+D68+D74+D80+D84+D89</f>
        <v>0</v>
      </c>
      <c r="E91" s="8"/>
    </row>
    <row r="92" spans="1:5" s="45" customFormat="1" ht="14.25">
      <c r="A92" s="87"/>
      <c r="B92" s="87"/>
      <c r="C92" s="88"/>
      <c r="D92" s="106"/>
      <c r="E92" s="8"/>
    </row>
    <row r="93" spans="1:5" s="45" customFormat="1" ht="30">
      <c r="A93" s="84"/>
      <c r="B93" s="85" t="s">
        <v>76</v>
      </c>
      <c r="C93" s="85" t="s">
        <v>77</v>
      </c>
      <c r="D93" s="111">
        <f>D91*1.21</f>
        <v>0</v>
      </c>
      <c r="E93" s="8"/>
    </row>
    <row r="94" spans="1:5" s="45" customFormat="1" ht="14.25">
      <c r="A94" s="89"/>
      <c r="B94" s="89"/>
      <c r="C94" s="90"/>
      <c r="D94" s="107"/>
      <c r="E94" s="8"/>
    </row>
    <row r="95" s="45" customFormat="1" ht="12.75">
      <c r="C95" s="91"/>
    </row>
    <row r="97" spans="1:4" ht="14.25">
      <c r="A97" s="93" t="s">
        <v>78</v>
      </c>
      <c r="B97" s="93"/>
      <c r="C97" s="93"/>
      <c r="D97" s="93"/>
    </row>
  </sheetData>
  <sheetProtection password="9CF8" sheet="1" objects="1" scenarios="1"/>
  <mergeCells count="29">
    <mergeCell ref="A97:D97"/>
    <mergeCell ref="B81:D81"/>
    <mergeCell ref="B84:C84"/>
    <mergeCell ref="B85:D85"/>
    <mergeCell ref="B89:C89"/>
    <mergeCell ref="B68:C68"/>
    <mergeCell ref="B69:D69"/>
    <mergeCell ref="B74:C74"/>
    <mergeCell ref="B80:C80"/>
    <mergeCell ref="B56:C56"/>
    <mergeCell ref="B57:D57"/>
    <mergeCell ref="B62:C62"/>
    <mergeCell ref="B63:D63"/>
    <mergeCell ref="B44:C44"/>
    <mergeCell ref="B45:D45"/>
    <mergeCell ref="B50:C50"/>
    <mergeCell ref="B51:D51"/>
    <mergeCell ref="B32:C32"/>
    <mergeCell ref="B33:D33"/>
    <mergeCell ref="B38:C38"/>
    <mergeCell ref="B39:D39"/>
    <mergeCell ref="B20:C20"/>
    <mergeCell ref="B21:D21"/>
    <mergeCell ref="B26:C26"/>
    <mergeCell ref="B27:D27"/>
    <mergeCell ref="A2:D2"/>
    <mergeCell ref="B7:D7"/>
    <mergeCell ref="B12:C12"/>
    <mergeCell ref="B15:D15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2015-04-20T13:42:15Z</dcterms:created>
  <dcterms:modified xsi:type="dcterms:W3CDTF">2015-04-20T14:22:26Z</dcterms:modified>
  <cp:category/>
  <cp:version/>
  <cp:contentType/>
  <cp:contentStatus/>
</cp:coreProperties>
</file>