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k" sheetId="1" r:id="rId1"/>
    <sheet name="IO01" sheetId="2" r:id="rId2"/>
    <sheet name="IO02" sheetId="3" r:id="rId3"/>
    <sheet name="IO03" sheetId="4" r:id="rId4"/>
    <sheet name="IO04_1" sheetId="5" r:id="rId5"/>
    <sheet name="IO04_2" sheetId="6" r:id="rId6"/>
    <sheet name="IO05" sheetId="7" r:id="rId7"/>
    <sheet name="List2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_1" localSheetId="3">'IO03'!$A$1:$J$83</definedName>
    <definedName name="_xlnm.Print_Area_1">#REF!</definedName>
    <definedName name="_xlnm.Print_Titles_1">"'standard výkaz výměr'!$1":3</definedName>
    <definedName name="a">#REF!</definedName>
    <definedName name="AE">#REF!</definedName>
    <definedName name="AL_obvodový_plášť">'[3]SO 11.1A Výkaz výměr'!#REF!</definedName>
    <definedName name="ATS">#REF!</definedName>
    <definedName name="battab">#REF!</definedName>
    <definedName name="Battzeit">#REF!</definedName>
    <definedName name="cif">#REF!</definedName>
    <definedName name="Com.">#REF!</definedName>
    <definedName name="d">#REF!</definedName>
    <definedName name="Izolace_akustické">'[3]SO 11.1A Výkaz výměr'!#REF!</definedName>
    <definedName name="Izolace_proti_vodě">'[3]SO 11.1A Výkaz výměr'!#REF!</definedName>
    <definedName name="K">'[1]Specifikace'!#REF!</definedName>
    <definedName name="KAPITOLA_1___OSVĚTLENÍ">#REF!</definedName>
    <definedName name="KAPITOLA_10">#REF!</definedName>
    <definedName name="KAPITOLA_2___VYPÍNAČE">#REF!</definedName>
    <definedName name="KAPITOLA_3___ZÁSUVKY">#REF!</definedName>
    <definedName name="KAPITOLA_4___KABELY">#REF!</definedName>
    <definedName name="KAPITOLA_5___ROZVADĚČE">#REF!</definedName>
    <definedName name="KAPITOLA_6___OSTATNÍ">#REF!</definedName>
    <definedName name="KAPITOLA_7___DOKUMENTACE">#REF!</definedName>
    <definedName name="KAPITOLA_8">#REF!</definedName>
    <definedName name="KAPITOLA_9">#REF!</definedName>
    <definedName name="Komunikace">'[3]SO 11.1A Výkaz výměr'!#REF!</definedName>
    <definedName name="Konstrukce_klempířské">'[3]SO 11.1A Výkaz výměr'!#REF!</definedName>
    <definedName name="Konstrukce_tesařské">'[4]SO 51.4 Výkaz výměr'!#REF!</definedName>
    <definedName name="Konstrukce_truhlářské">'[3]SO 11.1A Výkaz výměr'!#REF!</definedName>
    <definedName name="Kovové_stavební_doplňkové_konstrukce">'[3]SO 11.1A Výkaz výměr'!#REF!</definedName>
    <definedName name="Kryt">#REF!</definedName>
    <definedName name="KSDK">'[4]SO 51.4 Výkaz výměr'!#REF!</definedName>
    <definedName name="kurz">#REF!</definedName>
    <definedName name="Kurz_USD">#REF!</definedName>
    <definedName name="LKZ">#REF!</definedName>
    <definedName name="Malby__tapety__nátěry__nástřiky">'[3]SO 11.1A Výkaz výměr'!#REF!</definedName>
    <definedName name="Marže">#REF!</definedName>
    <definedName name="minkap">#REF!</definedName>
    <definedName name="Nab.">#REF!</definedName>
    <definedName name="Náhl.">#REF!</definedName>
    <definedName name="_xlnm.Print_Titles" localSheetId="1">'IO01'!$6:$6</definedName>
    <definedName name="_xlnm.Print_Titles" localSheetId="6">'IO05'!$6:$6</definedName>
    <definedName name="Obklady_keramické">'[3]SO 11.1A Výkaz výměr'!#REF!</definedName>
    <definedName name="_xlnm.Print_Area" localSheetId="3">'IO03'!$A$1:$J$83</definedName>
    <definedName name="oblast1">#REF!</definedName>
    <definedName name="Ostatní_výrobky">'[4]SO 51.4 Výkaz výměr'!#REF!</definedName>
    <definedName name="Pak.120">#REF!</definedName>
    <definedName name="Pak.8">#REF!</definedName>
    <definedName name="Podhl">'[4]SO 51.4 Výkaz výměr'!#REF!</definedName>
    <definedName name="Podhledy">'[3]SO 11.1A Výkaz výměr'!#REF!</definedName>
    <definedName name="PORTSV">#REF!</definedName>
    <definedName name="red">#REF!</definedName>
    <definedName name="red_dod">'[2]SCS'!$J$16</definedName>
    <definedName name="red1">#REF!</definedName>
    <definedName name="red10">#REF!</definedName>
    <definedName name="red2">#REF!</definedName>
    <definedName name="red3">#REF!</definedName>
    <definedName name="red4">#REF!</definedName>
    <definedName name="red5">#REF!</definedName>
    <definedName name="red6">#REF!</definedName>
    <definedName name="red7">#REF!</definedName>
    <definedName name="red8">#REF!</definedName>
    <definedName name="red9">#REF!</definedName>
    <definedName name="REKAPITULACE">'[3]SO 11.1A Výkaz výměr'!#REF!</definedName>
    <definedName name="RFmx">#REF!</definedName>
    <definedName name="rfomni">#REF!</definedName>
    <definedName name="RFperif">#REF!</definedName>
    <definedName name="RFperif1">#REF!</definedName>
    <definedName name="RFser">#REF!</definedName>
    <definedName name="RFSYST">#REF!</definedName>
    <definedName name="RFTERM">#REF!</definedName>
    <definedName name="s">#REF!</definedName>
    <definedName name="Sádrokartonové_konstrukce">'[3]SO 11.1A Výkaz výměr'!#REF!</definedName>
    <definedName name="SLC16">#REF!</definedName>
    <definedName name="SLC16E">#REF!</definedName>
    <definedName name="soucet1">#REF!</definedName>
    <definedName name="Stan.">#REF!</definedName>
    <definedName name="Strom">#REF!</definedName>
    <definedName name="TPORTS">#REF!</definedName>
    <definedName name="UPS">#REF!</definedName>
    <definedName name="varta">#REF!</definedName>
    <definedName name="Vodorovné_konstrukce">'[4]SO 51.4 Výkaz výměr'!#REF!</definedName>
    <definedName name="vsp">#REF!</definedName>
    <definedName name="Zák.1">#REF!</definedName>
    <definedName name="Zák.2">#REF!</definedName>
    <definedName name="Zák.3">#REF!</definedName>
    <definedName name="Základy">'[4]SO 51.4 Výkaz výměr'!#REF!</definedName>
    <definedName name="Zemní_práce">'[4]SO 51.4 Výkaz výměr'!#REF!</definedName>
    <definedName name="Zoll">#REF!</definedName>
  </definedNames>
  <calcPr fullCalcOnLoad="1"/>
</workbook>
</file>

<file path=xl/sharedStrings.xml><?xml version="1.0" encoding="utf-8"?>
<sst xmlns="http://schemas.openxmlformats.org/spreadsheetml/2006/main" count="273" uniqueCount="185">
  <si>
    <t>Stavební objekty</t>
  </si>
  <si>
    <t>SO Celkem</t>
  </si>
  <si>
    <t>Celkem</t>
  </si>
  <si>
    <t>Celkem včetně DPH</t>
  </si>
  <si>
    <t>Rekapitulace nákladů</t>
  </si>
  <si>
    <t>Náklady umístění stavby 5%</t>
  </si>
  <si>
    <t>bm</t>
  </si>
  <si>
    <t>DIO</t>
  </si>
  <si>
    <t>IČ při realizaci 4% z techn. a stavební části (projednání DIO, veškeré doklady potřebné pro zahájení a realizaci stavby atd.)</t>
  </si>
  <si>
    <t>kus</t>
  </si>
  <si>
    <t>t</t>
  </si>
  <si>
    <t>ROZPOČET</t>
  </si>
  <si>
    <t>Část:</t>
  </si>
  <si>
    <t/>
  </si>
  <si>
    <t>P.č.</t>
  </si>
  <si>
    <t>Kód ceníku</t>
  </si>
  <si>
    <t>Kód položky</t>
  </si>
  <si>
    <t>Název položky</t>
  </si>
  <si>
    <t>MJ</t>
  </si>
  <si>
    <t>Množství</t>
  </si>
  <si>
    <t>Jednotková cena</t>
  </si>
  <si>
    <t>Montáž</t>
  </si>
  <si>
    <t>Dodávka</t>
  </si>
  <si>
    <t>Cena celkem</t>
  </si>
  <si>
    <t>Hmotnost</t>
  </si>
  <si>
    <t>Hmotnost celkem</t>
  </si>
  <si>
    <t>Celkový součet</t>
  </si>
  <si>
    <t>1</t>
  </si>
  <si>
    <t>Zemní práce</t>
  </si>
  <si>
    <t>2</t>
  </si>
  <si>
    <t>011</t>
  </si>
  <si>
    <t>9</t>
  </si>
  <si>
    <t>Ostatní konstrukce a práce-bourání</t>
  </si>
  <si>
    <t>013</t>
  </si>
  <si>
    <t>kg</t>
  </si>
  <si>
    <t>Položka č</t>
  </si>
  <si>
    <t>Název</t>
  </si>
  <si>
    <t>Jednotka</t>
  </si>
  <si>
    <t>Jed. Cena</t>
  </si>
  <si>
    <t>Celkem objekt</t>
  </si>
  <si>
    <t>Poznámka</t>
  </si>
  <si>
    <t>mj.</t>
  </si>
  <si>
    <t>Projektant</t>
  </si>
  <si>
    <t>Zhotovitel</t>
  </si>
  <si>
    <t>Kč/mj</t>
  </si>
  <si>
    <t>Kč</t>
  </si>
  <si>
    <t xml:space="preserve">Při vyplňování výkazu výměr je nutné respektovat dále uvedené pokyny: </t>
  </si>
  <si>
    <t xml:space="preserve">2) Součástí nabídkové ceny musí být veškeré náklady, aby cena byla konečná a zahrnovala celou dodávku a montáž. </t>
  </si>
  <si>
    <t xml:space="preserve">3) Neuvede-li uchazeč, že v příslušné položce není zahrnuto to a to, předpokládá se, že příslušná cena obsahuje veškeré technicky a logicky dovoditélné                                                součásti dodávky a montáže. </t>
  </si>
  <si>
    <t>KOMUNIKACE</t>
  </si>
  <si>
    <t>štěrkodrť                    ŠD      150mm</t>
  </si>
  <si>
    <t>lože drť                       L         40mm</t>
  </si>
  <si>
    <t>Ostatní práce</t>
  </si>
  <si>
    <t>Komunikace a zpevněné plochy celkem</t>
  </si>
  <si>
    <t>ZRN bez DPH</t>
  </si>
  <si>
    <t>1) Položky neobsažené v rozpočtu, ale  nutné pro provedení  stavby budou oceněny v položce "Ostatní  práce jinde neuvedené (nutné k provedení  stavby) budou specifikovány v příloze.</t>
  </si>
  <si>
    <t>2) Projektant upozorňuje, že navržení  výrobci,případně dodavatelé materiálu jsou specifikováni  pouze jako příklad  standardu. Zhotovitel má možnost použít  výrobky od jakéhokoli dodavatele se  srovnatelnými technickými  parametry.</t>
  </si>
  <si>
    <t>3)  Uvedené  ceny zahrnují průběžný úklid v průběhu výstavby i finální  úklid po  dokončení stavby</t>
  </si>
  <si>
    <t>4) Všechny předepsané  položky slepého rozpočtu budou  oceněny v zadaném členění.</t>
  </si>
  <si>
    <t>5) Položky za odstranění stávajícíh konstrukcí jsou včetně převozu materiálu na skládku</t>
  </si>
  <si>
    <t>6) Položky za odvoz na skládku jsou včetně poplatku za skládkovné</t>
  </si>
  <si>
    <t>7) Ve výkazu není zahrnuto ztratné, které si dodavatel doplní v očekávané míře 1-5% dle položky</t>
  </si>
  <si>
    <t>8) Typ a barvu použité dlažby musí odsohlasit investor a architekt akce</t>
  </si>
  <si>
    <r>
      <t>m</t>
    </r>
    <r>
      <rPr>
        <vertAlign val="superscript"/>
        <sz val="10"/>
        <rFont val="Arial CE"/>
        <family val="2"/>
      </rPr>
      <t>3</t>
    </r>
  </si>
  <si>
    <r>
      <t>m</t>
    </r>
    <r>
      <rPr>
        <vertAlign val="superscript"/>
        <sz val="10"/>
        <rFont val="Arial CE"/>
        <family val="2"/>
      </rPr>
      <t>2</t>
    </r>
  </si>
  <si>
    <r>
      <t xml:space="preserve">Výkop </t>
    </r>
    <r>
      <rPr>
        <sz val="10"/>
        <rFont val="Arial CE"/>
        <family val="2"/>
      </rPr>
      <t>pro cesty vč.ev.odvozu přebytečné zeminy na skládku</t>
    </r>
  </si>
  <si>
    <r>
      <t>m</t>
    </r>
    <r>
      <rPr>
        <vertAlign val="superscript"/>
        <sz val="9"/>
        <rFont val="Arial CE"/>
        <family val="2"/>
      </rPr>
      <t>2</t>
    </r>
  </si>
  <si>
    <t>1) Při zpracování nabídky je nutné využít všech částí (dílů) projektu pro provádění stavby (zák. č. 137/2006 Sb., §44, odst. (4), písm. a), tj. technické zprávy,                                                 seznamu pozic, všech výkresů, tabulek a specifikací materiálů.</t>
  </si>
  <si>
    <t xml:space="preserve">4) Dodávky a montáže uvedené v nabídce musí být, včetně veškerého souvisejícího doplňkového, podružného a montážního materiálu, tak, aby celé zařízení                                                  bylo funkční a splňovalo všechny předpisy, které se na ně vztahují.  </t>
  </si>
  <si>
    <t>5) Označení výrobků konkrétním výrobcem v projektu pro provádění stavby vyjadřuje standard požadované kvality (zák. č. 137/2006 Sb, §44, odst. (9).                                                       Pokud uchazeč nabídne produkt od jiného výrobce je povinen dodržet standard a zároveň, přejímá odpovědnost za správnost náhrady - splnění všech parametrů a koordinaci se všemi navazujícími profesemi, eventuelní nutnost úpravy projektu pro provádění stavby půjde k tíží uchazeče (vybraného dodavatele).</t>
  </si>
  <si>
    <t>Popis prací a dodávek včetně ocenění stavebního objektu</t>
  </si>
  <si>
    <t>Poř.                 č.                    pol.</t>
  </si>
  <si>
    <t>Číslo položky              ceníku</t>
  </si>
  <si>
    <t>Zkrácený popis</t>
  </si>
  <si>
    <t>Měr.                 jed.</t>
  </si>
  <si>
    <t>Cena v Kč</t>
  </si>
  <si>
    <t>jedn.</t>
  </si>
  <si>
    <t>celkem</t>
  </si>
  <si>
    <t>jedn. t</t>
  </si>
  <si>
    <t>celkem t</t>
  </si>
  <si>
    <t>18340-3113</t>
  </si>
  <si>
    <t>18340-3153</t>
  </si>
  <si>
    <t>18340-3161</t>
  </si>
  <si>
    <t>Předběžná</t>
  </si>
  <si>
    <t>ztratné 3%</t>
  </si>
  <si>
    <t>18580-3111</t>
  </si>
  <si>
    <t>99823-1311</t>
  </si>
  <si>
    <t>Obora Hvězda - obnova cestní sítě</t>
  </si>
  <si>
    <t>IO 01 Příprava území</t>
  </si>
  <si>
    <t>IO 03 Komunikace a terénní úpravy</t>
  </si>
  <si>
    <t>IO 04 Sadové úpravy</t>
  </si>
  <si>
    <t>IO 05 Mobiliář</t>
  </si>
  <si>
    <t>DPH 21%</t>
  </si>
  <si>
    <t>18145-1131</t>
  </si>
  <si>
    <t>Přesun hmot pro sadovnické úpravy do 5 000 m vodorovně.</t>
  </si>
  <si>
    <t xml:space="preserve">Srovnání nerovností, ohumusování,tl.10cm  vč.naložení a převozu humusu                                                                       - na stávající trávník bude aplikován totální herbicid
- po odumřentí bude trávník zapraven do země
- plocha bude </t>
  </si>
  <si>
    <t xml:space="preserve">Plocha pod lavičkami dlažba </t>
  </si>
  <si>
    <t>dlažba žulová              DL I    100mm</t>
  </si>
  <si>
    <t>žula žlutá odseky</t>
  </si>
  <si>
    <t>Plocha pod lavičkami dlažba celkem</t>
  </si>
  <si>
    <t>Mlatová cesta pochozí</t>
  </si>
  <si>
    <t>mlat - lomová výsivka 0-4             40mm</t>
  </si>
  <si>
    <t>lomová výsivka (vápencová) musí být z vrchních
zvětralých vrstev. Barva hnědá okrová</t>
  </si>
  <si>
    <t>drcené kamenivo  8-22       DK     70mm</t>
  </si>
  <si>
    <t>drecenné kamenivo pod mlatovou vrstvou musí 
být stejné barvy jako barva mlatu!!</t>
  </si>
  <si>
    <t>drcené kamenivo 16-32     DK  60mm</t>
  </si>
  <si>
    <t>dorovnání na úroveň stávající cesty (průměrně)</t>
  </si>
  <si>
    <t>Mlatová cesta a plocha celkem</t>
  </si>
  <si>
    <t>Ostatní práce celkem</t>
  </si>
  <si>
    <t>Objekt: IO 01 Příprava území</t>
  </si>
  <si>
    <t>976081001</t>
  </si>
  <si>
    <t>Demontáž stávajího typového koše vč. základových konstrukcí (odvoz na skládku nebo oprava a použití na jiném místě mimo řešené území) - prvek K</t>
  </si>
  <si>
    <t>976081002</t>
  </si>
  <si>
    <t>Typová dřevo betonová lavice (opatrná demontáž aby mohla být použita na jiném místě) - prvek L</t>
  </si>
  <si>
    <t>901</t>
  </si>
  <si>
    <t>Mobiliář</t>
  </si>
  <si>
    <t>953940001</t>
  </si>
  <si>
    <t>Odpadkový koš vélcového tvaru (80 l) z ocel. zinkovaného plechu vč. montáže a kotvení - prvek K</t>
  </si>
  <si>
    <t>953940002</t>
  </si>
  <si>
    <t>Objekt: IO 05 Mobiliář</t>
  </si>
  <si>
    <t>IO 02 Kácení a ochrana stávajících dřevin</t>
  </si>
  <si>
    <r>
      <t>Ztížená vykopávka</t>
    </r>
    <r>
      <rPr>
        <sz val="10"/>
        <rFont val="Arial CE"/>
        <family val="2"/>
      </rPr>
      <t xml:space="preserve"> v blízkosti kořenů</t>
    </r>
  </si>
  <si>
    <r>
      <t xml:space="preserve">Terénní úpravy </t>
    </r>
    <r>
      <rPr>
        <sz val="10"/>
        <rFont val="Arial CE"/>
        <family val="2"/>
      </rPr>
      <t>okolo cesty s využitím zeminy z výkopku</t>
    </r>
  </si>
  <si>
    <r>
      <t>Ohumusování</t>
    </r>
    <r>
      <rPr>
        <sz val="10"/>
        <rFont val="Arial CE"/>
        <family val="2"/>
      </rPr>
      <t xml:space="preserve"> okolo cesty a laviček vč.nákupu a dovozu humusu</t>
    </r>
  </si>
  <si>
    <r>
      <t xml:space="preserve">Zřízení a osazení </t>
    </r>
    <r>
      <rPr>
        <b/>
        <sz val="10"/>
        <rFont val="Arial CE"/>
        <family val="2"/>
      </rPr>
      <t>obrubníku z ocelového plechu</t>
    </r>
    <r>
      <rPr>
        <sz val="10"/>
        <rFont val="Arial CE"/>
        <family val="2"/>
      </rPr>
      <t xml:space="preserve">  100/6 mm včetně jeho dodávky a základního nátěru </t>
    </r>
  </si>
  <si>
    <t>specifikace</t>
  </si>
  <si>
    <t>práce</t>
  </si>
  <si>
    <t>11 - Přípravné a přidružené práce</t>
  </si>
  <si>
    <t>18480-7111</t>
  </si>
  <si>
    <t xml:space="preserve">Ochrana kmene bedněním před poškozením stavebním provozem - zřízení </t>
  </si>
  <si>
    <t>práce včetně řeziva</t>
  </si>
  <si>
    <t xml:space="preserve">Přípravné a přidružené práce celkem </t>
  </si>
  <si>
    <t>823-1/2014</t>
  </si>
  <si>
    <t>Přesun hmot pro sadovnické a krajinářské úpravy</t>
  </si>
  <si>
    <r>
      <t>m</t>
    </r>
    <r>
      <rPr>
        <vertAlign val="superscript"/>
        <sz val="10"/>
        <rFont val="Arial CE"/>
        <family val="0"/>
      </rPr>
      <t>2</t>
    </r>
  </si>
  <si>
    <r>
      <t>ochrana celkem 43 ks dřevin: (1,5 x 1,5 x 4) x 43 ks stromů = 387 m</t>
    </r>
    <r>
      <rPr>
        <vertAlign val="superscript"/>
        <sz val="10"/>
        <rFont val="Arial CE"/>
        <family val="2"/>
      </rPr>
      <t>2</t>
    </r>
  </si>
  <si>
    <t>Celkem IO 02</t>
  </si>
  <si>
    <t>800-1/2014</t>
  </si>
  <si>
    <t>16260-1102</t>
  </si>
  <si>
    <t>Vodorovné přemístění výkopku po suchu na obvyklém dopravním prostředku,</t>
  </si>
  <si>
    <t>bez naložení a rozhrnutí, se složením, z horniny tř. 1-4, na vzdálenost do 5000 m,</t>
  </si>
  <si>
    <t>16710-1102</t>
  </si>
  <si>
    <t>naložení ornice nebo substrátu , viz. pol 1</t>
  </si>
  <si>
    <t xml:space="preserve">16 - Přemístění výkopku celkem </t>
  </si>
  <si>
    <t>823-1/2014/I</t>
  </si>
  <si>
    <t>18 Povrchové úpravy terénu</t>
  </si>
  <si>
    <t>18480-7112</t>
  </si>
  <si>
    <t>Ochrana kmene bedněním před poškozením stavebním provozem - odstranění</t>
  </si>
  <si>
    <t>18100-6113</t>
  </si>
  <si>
    <t xml:space="preserve">Rozprostření zemin schopných zúrodnění, v rovině a sklonu do 1:5, tloušťky vrstvy </t>
  </si>
  <si>
    <t>(zemina bude navezena v rámci stavebních prací)</t>
  </si>
  <si>
    <t>18100-6111</t>
  </si>
  <si>
    <t xml:space="preserve"> cena</t>
  </si>
  <si>
    <t>(přesuny hmot pro substrát viz. Položky 1 a 2)</t>
  </si>
  <si>
    <t xml:space="preserve">ztratné 3%                     </t>
  </si>
  <si>
    <t xml:space="preserve">18 Povrchové úpravy terénu celkem </t>
  </si>
  <si>
    <t>99 - Ostatní práce HSV</t>
  </si>
  <si>
    <r>
      <t>16 - Přemístění výkopku -</t>
    </r>
    <r>
      <rPr>
        <i/>
        <u val="single"/>
        <sz val="10"/>
        <rFont val="Arial CE"/>
        <family val="2"/>
      </rPr>
      <t xml:space="preserve"> ohumusování středového pásu v tl. ornice do 10 cm</t>
    </r>
  </si>
  <si>
    <r>
      <t>dovoz ornice nebo substrátu na staveniště - celkem 6 364 x 0,1 = 636,4 m</t>
    </r>
    <r>
      <rPr>
        <i/>
        <vertAlign val="superscript"/>
        <sz val="10"/>
        <rFont val="Arial CE"/>
        <family val="2"/>
      </rPr>
      <t>3</t>
    </r>
  </si>
  <si>
    <r>
      <t>Nakládání neulehlého výkopku v množství přes 100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, z hornin tř. 1-4</t>
    </r>
  </si>
  <si>
    <r>
      <t>ochrana celkem 43 ks dřevin: (1,5 x 1,5 x 4) x 43 ks stromů = 387 m</t>
    </r>
    <r>
      <rPr>
        <i/>
        <vertAlign val="superscript"/>
        <sz val="10"/>
        <rFont val="Arial CE"/>
        <family val="2"/>
      </rPr>
      <t>2</t>
    </r>
  </si>
  <si>
    <r>
      <t>přes 0,15 do 0,20 m,</t>
    </r>
    <r>
      <rPr>
        <i/>
        <sz val="10"/>
        <rFont val="Arial CE"/>
        <family val="2"/>
      </rPr>
      <t xml:space="preserve"> plochy podél komunikací - 2 380 m</t>
    </r>
    <r>
      <rPr>
        <i/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</si>
  <si>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do 0,10 m,</t>
    </r>
    <r>
      <rPr>
        <i/>
        <sz val="10"/>
        <rFont val="Arial CE"/>
        <family val="2"/>
      </rPr>
      <t xml:space="preserve"> plochy ve středovém pásu - 6 364 m</t>
    </r>
    <r>
      <rPr>
        <i/>
        <vertAlign val="superscript"/>
        <sz val="10"/>
        <rFont val="Arial CE"/>
        <family val="2"/>
      </rPr>
      <t>2</t>
    </r>
  </si>
  <si>
    <r>
      <t>Specifikace substrátu</t>
    </r>
    <r>
      <rPr>
        <u val="single"/>
        <sz val="10"/>
        <rFont val="Arial CE"/>
        <family val="2"/>
      </rPr>
      <t xml:space="preserve"> pro středový pás </t>
    </r>
    <r>
      <rPr>
        <i/>
        <u val="single"/>
        <sz val="10"/>
        <rFont val="Arial CE"/>
        <family val="2"/>
      </rPr>
      <t>= 6 364 x 0,1 m = 636,4 m</t>
    </r>
    <r>
      <rPr>
        <i/>
        <u val="single"/>
        <vertAlign val="superscript"/>
        <sz val="10"/>
        <rFont val="Arial CE"/>
        <family val="2"/>
      </rPr>
      <t>3</t>
    </r>
  </si>
  <si>
    <r>
      <t xml:space="preserve">Obdělání půdy frézováním </t>
    </r>
    <r>
      <rPr>
        <b/>
        <sz val="10"/>
        <rFont val="Arial CE"/>
        <family val="2"/>
      </rPr>
      <t>v rovině</t>
    </r>
    <r>
      <rPr>
        <sz val="10"/>
        <rFont val="Arial CE"/>
        <family val="2"/>
      </rPr>
      <t xml:space="preserve"> nebo na svahu do 1:5, </t>
    </r>
    <r>
      <rPr>
        <i/>
        <sz val="10"/>
        <rFont val="Arial CE"/>
        <family val="2"/>
      </rPr>
      <t>viz.pol. 4</t>
    </r>
  </si>
  <si>
    <r>
      <t xml:space="preserve">Obdělání půdy hrabáním </t>
    </r>
    <r>
      <rPr>
        <b/>
        <sz val="10"/>
        <rFont val="Arial CE"/>
        <family val="2"/>
      </rPr>
      <t>v rovině</t>
    </r>
    <r>
      <rPr>
        <sz val="10"/>
        <rFont val="Arial CE"/>
        <family val="2"/>
      </rPr>
      <t xml:space="preserve"> nebo na svahu do 1:5, </t>
    </r>
    <r>
      <rPr>
        <i/>
        <sz val="10"/>
        <rFont val="Arial CE"/>
        <family val="2"/>
      </rPr>
      <t>viz.pol. 4+5</t>
    </r>
  </si>
  <si>
    <r>
      <t xml:space="preserve">Obdělání půdy válením </t>
    </r>
    <r>
      <rPr>
        <b/>
        <sz val="10"/>
        <rFont val="Arial CE"/>
        <family val="2"/>
      </rPr>
      <t>v rovině</t>
    </r>
    <r>
      <rPr>
        <sz val="10"/>
        <rFont val="Arial CE"/>
        <family val="2"/>
      </rPr>
      <t xml:space="preserve"> nebo na svahu do 1:5, </t>
    </r>
    <r>
      <rPr>
        <i/>
        <sz val="10"/>
        <rFont val="Arial CE"/>
        <family val="2"/>
      </rPr>
      <t>viz. pol 4+5</t>
    </r>
  </si>
  <si>
    <r>
      <t>Založení trávníku na půdě předem připravené, plochy přes 1000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výsevem včetně </t>
    </r>
  </si>
  <si>
    <r>
      <t>utužení, parkového,</t>
    </r>
    <r>
      <rPr>
        <b/>
        <sz val="10"/>
        <rFont val="Arial CE"/>
        <family val="2"/>
      </rPr>
      <t xml:space="preserve"> v rovině</t>
    </r>
    <r>
      <rPr>
        <sz val="10"/>
        <rFont val="Arial CE"/>
        <family val="2"/>
      </rPr>
      <t xml:space="preserve"> nebo na svahu do 1:5</t>
    </r>
  </si>
  <si>
    <r>
      <t>rekonstrukce trávníku podél komunikací = celkem 2 380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</t>
    </r>
  </si>
  <si>
    <r>
      <t>rekonstrukce trávníku ve středovém pásu= celkem 6 364 m</t>
    </r>
    <r>
      <rPr>
        <i/>
        <vertAlign val="superscript"/>
        <sz val="10"/>
        <rFont val="Arial CE"/>
        <family val="2"/>
      </rPr>
      <t>2</t>
    </r>
  </si>
  <si>
    <r>
      <t>celkem</t>
    </r>
    <r>
      <rPr>
        <i/>
        <sz val="10"/>
        <rFont val="Arial CE"/>
        <family val="2"/>
      </rPr>
      <t xml:space="preserve"> 2 380 + 6 364 = </t>
    </r>
    <r>
      <rPr>
        <b/>
        <i/>
        <sz val="10"/>
        <rFont val="Arial CE"/>
        <family val="2"/>
      </rPr>
      <t>8 744 m</t>
    </r>
    <r>
      <rPr>
        <b/>
        <i/>
        <vertAlign val="superscript"/>
        <sz val="10"/>
        <rFont val="Arial CE"/>
        <family val="2"/>
      </rPr>
      <t>2</t>
    </r>
  </si>
  <si>
    <r>
      <t xml:space="preserve">Ošetření trávníku jednorázově </t>
    </r>
    <r>
      <rPr>
        <b/>
        <sz val="10"/>
        <rFont val="Arial CE"/>
        <family val="2"/>
      </rPr>
      <t>v rovině</t>
    </r>
    <r>
      <rPr>
        <sz val="10"/>
        <rFont val="Arial CE"/>
        <family val="2"/>
      </rPr>
      <t xml:space="preserve"> nebo na svahu do 1:5,</t>
    </r>
    <r>
      <rPr>
        <i/>
        <sz val="10"/>
        <rFont val="Arial CE"/>
        <family val="2"/>
      </rPr>
      <t xml:space="preserve"> viz. pol. 6</t>
    </r>
  </si>
  <si>
    <r>
      <t>Specifikace travního osiva</t>
    </r>
    <r>
      <rPr>
        <sz val="10"/>
        <rFont val="Arial CE"/>
        <family val="0"/>
      </rPr>
      <t xml:space="preserve"> - travní směs parková </t>
    </r>
  </si>
  <si>
    <r>
      <t>pro sušší stanoviště = 6 364 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x 0,035 kg/m</t>
    </r>
    <r>
      <rPr>
        <i/>
        <vertAlign val="superscript"/>
        <sz val="10"/>
        <rFont val="Arial CE"/>
        <family val="2"/>
      </rPr>
      <t>2</t>
    </r>
    <r>
      <rPr>
        <i/>
        <sz val="10"/>
        <rFont val="Arial CE"/>
        <family val="2"/>
      </rPr>
      <t xml:space="preserve"> = 222,74 kg</t>
    </r>
  </si>
  <si>
    <r>
      <t>pro zastíněná stanoviště = 2 380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>x 0,35 kg travního osiva 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>= 83,3 kg</t>
    </r>
  </si>
  <si>
    <r>
      <t>celkem</t>
    </r>
    <r>
      <rPr>
        <i/>
        <sz val="10"/>
        <rFont val="Arial CE"/>
        <family val="0"/>
      </rPr>
      <t xml:space="preserve"> 222,74 + 83,3 = </t>
    </r>
    <r>
      <rPr>
        <b/>
        <i/>
        <sz val="10"/>
        <rFont val="Arial CE"/>
        <family val="2"/>
      </rPr>
      <t>306,04 kg</t>
    </r>
  </si>
  <si>
    <t>mezisoučet str. 1</t>
  </si>
  <si>
    <t>Celkem IO 04</t>
  </si>
  <si>
    <t>mezisoučet str. 2</t>
  </si>
  <si>
    <t>Celkem str. 1+2</t>
  </si>
  <si>
    <t>Parková lavice (kopie Plečnikovy lavice), dřevo – betonová konstrukce, délka 3m - prvek L</t>
  </si>
  <si>
    <t>Cesta od jižního vstupu k letohrádku</t>
  </si>
  <si>
    <t>Stavba: Obora Hvězda - obnova cestní sítě, cesta od jížního vstupu k letohrádku</t>
  </si>
  <si>
    <t>Stavba: Obora Hvězda - obnova cestní sítě, etapa 5 od jižního vstupu k letohrádku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</si>
</sst>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0.0"/>
    <numFmt numFmtId="166" formatCode="#,##0.0"/>
    <numFmt numFmtId="167" formatCode="#,##0.000"/>
    <numFmt numFmtId="168" formatCode="#,##0.00000"/>
    <numFmt numFmtId="169" formatCode="_ &quot;Fr.&quot;\ * #,##0_ ;_ &quot;Fr.&quot;\ * \-#,##0_ ;_ &quot;Fr.&quot;\ * &quot;-&quot;_ ;_ @_ "/>
    <numFmt numFmtId="170" formatCode="_ * #,##0_ ;_ * \-#,##0_ ;_ * &quot;-&quot;_ ;_ @_ "/>
    <numFmt numFmtId="171" formatCode="_ &quot;Fr.&quot;\ * #,##0.00_ ;_ &quot;Fr.&quot;\ * \-#,##0.00_ ;_ &quot;Fr.&quot;\ * &quot;-&quot;??_ ;_ @_ "/>
    <numFmt numFmtId="172" formatCode="_ * #,##0.00_ ;_ * \-#,##0.00_ ;_ * &quot;-&quot;??_ ;_ @_ "/>
    <numFmt numFmtId="173" formatCode="0.000"/>
    <numFmt numFmtId="174" formatCode="0.00000"/>
    <numFmt numFmtId="175" formatCode="#,##0&quot; Kč&quot;"/>
    <numFmt numFmtId="176" formatCode="#,##0&quot; Kč&quot;;[Red]\-#,##0&quot; Kč&quot;"/>
    <numFmt numFmtId="177" formatCode="_-* #,##0.0\ _K_č_-;\-* #,##0.0\ _K_č_-;_-* &quot;-&quot;\ _K_č_-;_-@_-"/>
    <numFmt numFmtId="178" formatCode="#,##0.00000_ ;\-#,##0.000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"/>
    <numFmt numFmtId="183" formatCode="#,##0.000000"/>
    <numFmt numFmtId="184" formatCode="_-* #,##0.000\ _K_č_-;\-* #,##0.000\ _K_č_-;_-* &quot;-&quot;??\ _K_č_-;_-@_-"/>
    <numFmt numFmtId="185" formatCode="#,##0.0_ ;\-#,##0.0\ "/>
    <numFmt numFmtId="186" formatCode="#,##0.0000000"/>
    <numFmt numFmtId="187" formatCode="#,##0.00000000"/>
    <numFmt numFmtId="188" formatCode="_-* #,##0.0\ _K_č_-;\-* #,##0.0\ _K_č_-;_-* &quot;-&quot;?\ _K_č_-;_-@_-"/>
    <numFmt numFmtId="189" formatCode="_-* #,##0.0\ _K_č_-;\-* #,##0.0\ _K_č_-;_-* &quot;-&quot;??\ _K_č_-;_-@_-"/>
    <numFmt numFmtId="190" formatCode="0.000000"/>
    <numFmt numFmtId="191" formatCode="0.E+00"/>
    <numFmt numFmtId="192" formatCode="_-* #,##0\ _K_č_-;\-* #,##0\ _K_č_-;_-* &quot;-&quot;??\ _K_č_-;_-@_-"/>
    <numFmt numFmtId="193" formatCode="#,##0.00_ ;\-#,##0.00\ "/>
    <numFmt numFmtId="194" formatCode="#,##0.000_ ;\-#,##0.000\ "/>
    <numFmt numFmtId="195" formatCode="#,##0.0000_ ;\-#,##0.0000\ "/>
    <numFmt numFmtId="196" formatCode="_-* #,##0.00\ _K_č_-;\-* #,##0.00\ _K_č_-;_-* &quot;-&quot;\ _K_č_-;_-@_-"/>
    <numFmt numFmtId="197" formatCode="_-* #,##0.000\ _K_č_-;\-* #,##0.000\ _K_č_-;_-* &quot;-&quot;\ _K_č_-;_-@_-"/>
    <numFmt numFmtId="198" formatCode="#,##0\ &quot;Kč&quot;"/>
    <numFmt numFmtId="199" formatCode="_-* #,##0.0000\ _K_č_-;\-* #,##0.0000\ _K_č_-;_-* &quot;-&quot;??\ _K_č_-;_-@_-"/>
    <numFmt numFmtId="200" formatCode="_-* #,##0.00000\ _K_č_-;\-* #,##0.00000\ _K_č_-;_-* &quot;-&quot;??\ _K_č_-;_-@_-"/>
  </numFmts>
  <fonts count="60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name val="MS Sans Serif"/>
      <family val="0"/>
    </font>
    <font>
      <b/>
      <sz val="24"/>
      <name val="Tahoma"/>
      <family val="0"/>
    </font>
    <font>
      <sz val="14"/>
      <name val="Tahoma"/>
      <family val="0"/>
    </font>
    <font>
      <b/>
      <sz val="14"/>
      <name val="Arial CE"/>
      <family val="0"/>
    </font>
    <font>
      <sz val="9"/>
      <name val="Arial CE"/>
      <family val="2"/>
    </font>
    <font>
      <b/>
      <sz val="20"/>
      <name val="Arial"/>
      <family val="2"/>
    </font>
    <font>
      <sz val="8"/>
      <name val="Arial CE"/>
      <family val="0"/>
    </font>
    <font>
      <b/>
      <sz val="18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sz val="9"/>
      <name val="Arial"/>
      <family val="0"/>
    </font>
    <font>
      <b/>
      <sz val="11"/>
      <name val="Arial CE"/>
      <family val="2"/>
    </font>
    <font>
      <b/>
      <sz val="14"/>
      <color indexed="10"/>
      <name val="Arial CE"/>
      <family val="2"/>
    </font>
    <font>
      <b/>
      <i/>
      <sz val="11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  <font>
      <sz val="9"/>
      <color indexed="23"/>
      <name val="Arial CE"/>
      <family val="2"/>
    </font>
    <font>
      <sz val="9"/>
      <color indexed="10"/>
      <name val="Arial CE"/>
      <family val="2"/>
    </font>
    <font>
      <vertAlign val="superscript"/>
      <sz val="9"/>
      <name val="Arial CE"/>
      <family val="2"/>
    </font>
    <font>
      <b/>
      <sz val="9"/>
      <name val="Arial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i/>
      <vertAlign val="superscript"/>
      <sz val="10"/>
      <name val="Arial CE"/>
      <family val="2"/>
    </font>
    <font>
      <u val="single"/>
      <sz val="10"/>
      <name val="Arial CE"/>
      <family val="2"/>
    </font>
    <font>
      <b/>
      <i/>
      <sz val="9"/>
      <name val="Arial CE"/>
      <family val="2"/>
    </font>
    <font>
      <b/>
      <sz val="11"/>
      <name val="Arial"/>
      <family val="2"/>
    </font>
    <font>
      <i/>
      <sz val="9"/>
      <name val="Arial CE"/>
      <family val="0"/>
    </font>
    <font>
      <sz val="10"/>
      <color indexed="21"/>
      <name val="Arial CE"/>
      <family val="2"/>
    </font>
    <font>
      <i/>
      <u val="single"/>
      <sz val="9"/>
      <name val="Arial CE"/>
      <family val="0"/>
    </font>
    <font>
      <i/>
      <u val="single"/>
      <sz val="10"/>
      <name val="Arial CE"/>
      <family val="0"/>
    </font>
    <font>
      <b/>
      <i/>
      <u val="single"/>
      <sz val="10"/>
      <name val="Arial CE"/>
      <family val="2"/>
    </font>
    <font>
      <i/>
      <u val="single"/>
      <vertAlign val="superscript"/>
      <sz val="10"/>
      <name val="Arial CE"/>
      <family val="2"/>
    </font>
    <font>
      <b/>
      <i/>
      <vertAlign val="superscript"/>
      <sz val="10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6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" fillId="0" borderId="0">
      <alignment horizontal="left"/>
      <protection/>
    </xf>
    <xf numFmtId="167" fontId="2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38" fillId="0" borderId="0">
      <alignment/>
      <protection/>
    </xf>
    <xf numFmtId="0" fontId="2" fillId="0" borderId="0">
      <alignment horizontal="left"/>
      <protection/>
    </xf>
    <xf numFmtId="0" fontId="17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6" fillId="0" borderId="0">
      <alignment/>
      <protection/>
    </xf>
    <xf numFmtId="0" fontId="5" fillId="19" borderId="0">
      <alignment horizontal="left"/>
      <protection/>
    </xf>
    <xf numFmtId="0" fontId="29" fillId="20" borderId="0">
      <alignment/>
      <protection/>
    </xf>
    <xf numFmtId="0" fontId="6" fillId="0" borderId="0">
      <alignment/>
      <protection/>
    </xf>
    <xf numFmtId="0" fontId="30" fillId="0" borderId="8">
      <alignment horizontal="left"/>
      <protection/>
    </xf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31" fillId="21" borderId="9">
      <alignment vertical="center"/>
      <protection/>
    </xf>
    <xf numFmtId="0" fontId="21" fillId="7" borderId="10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2" fillId="22" borderId="10" applyNumberFormat="0" applyAlignment="0" applyProtection="0"/>
    <xf numFmtId="0" fontId="23" fillId="22" borderId="11" applyNumberFormat="0" applyAlignment="0" applyProtection="0"/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>
      <alignment/>
      <protection/>
    </xf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</cellStyleXfs>
  <cellXfs count="466">
    <xf numFmtId="0" fontId="0" fillId="0" borderId="0" xfId="0" applyAlignment="1">
      <alignment/>
    </xf>
    <xf numFmtId="49" fontId="2" fillId="0" borderId="0" xfId="106" applyNumberFormat="1" applyFont="1" applyAlignment="1">
      <alignment wrapText="1"/>
      <protection/>
    </xf>
    <xf numFmtId="0" fontId="2" fillId="0" borderId="0" xfId="109">
      <alignment/>
      <protection/>
    </xf>
    <xf numFmtId="0" fontId="2" fillId="0" borderId="0" xfId="109" applyAlignment="1">
      <alignment horizontal="left"/>
      <protection/>
    </xf>
    <xf numFmtId="49" fontId="7" fillId="0" borderId="0" xfId="110" applyNumberFormat="1" applyFont="1" applyFill="1" applyAlignment="1" applyProtection="1">
      <alignment vertical="center" wrapText="1"/>
      <protection/>
    </xf>
    <xf numFmtId="3" fontId="2" fillId="0" borderId="0" xfId="109" applyNumberFormat="1">
      <alignment/>
      <protection/>
    </xf>
    <xf numFmtId="0" fontId="2" fillId="0" borderId="0" xfId="109" applyBorder="1" applyAlignment="1">
      <alignment horizontal="center"/>
      <protection/>
    </xf>
    <xf numFmtId="49" fontId="2" fillId="0" borderId="0" xfId="109" applyNumberFormat="1" applyAlignment="1">
      <alignment wrapText="1"/>
      <protection/>
    </xf>
    <xf numFmtId="0" fontId="2" fillId="0" borderId="0" xfId="109" applyBorder="1">
      <alignment/>
      <protection/>
    </xf>
    <xf numFmtId="0" fontId="2" fillId="0" borderId="0" xfId="109" applyBorder="1" applyAlignment="1">
      <alignment horizontal="left"/>
      <protection/>
    </xf>
    <xf numFmtId="0" fontId="5" fillId="0" borderId="0" xfId="109" applyFont="1" applyAlignment="1">
      <alignment horizontal="left"/>
      <protection/>
    </xf>
    <xf numFmtId="49" fontId="5" fillId="0" borderId="0" xfId="109" applyNumberFormat="1" applyFont="1" applyAlignment="1">
      <alignment wrapText="1"/>
      <protection/>
    </xf>
    <xf numFmtId="3" fontId="5" fillId="0" borderId="0" xfId="109" applyNumberFormat="1" applyFont="1">
      <alignment/>
      <protection/>
    </xf>
    <xf numFmtId="49" fontId="2" fillId="0" borderId="0" xfId="109" applyNumberFormat="1" applyFont="1" applyAlignment="1">
      <alignment wrapText="1"/>
      <protection/>
    </xf>
    <xf numFmtId="49" fontId="2" fillId="0" borderId="0" xfId="109" applyNumberFormat="1" applyFont="1" applyAlignment="1">
      <alignment wrapText="1"/>
      <protection/>
    </xf>
    <xf numFmtId="3" fontId="2" fillId="0" borderId="0" xfId="109" applyNumberFormat="1" applyFont="1">
      <alignment/>
      <protection/>
    </xf>
    <xf numFmtId="0" fontId="2" fillId="0" borderId="0" xfId="109" applyFont="1" applyAlignment="1">
      <alignment horizontal="left"/>
      <protection/>
    </xf>
    <xf numFmtId="49" fontId="0" fillId="0" borderId="0" xfId="0" applyNumberFormat="1" applyFont="1" applyAlignment="1">
      <alignment wrapText="1"/>
    </xf>
    <xf numFmtId="1" fontId="33" fillId="0" borderId="12" xfId="111" applyNumberFormat="1" applyFont="1" applyFill="1" applyBorder="1" applyAlignment="1">
      <alignment horizontal="left"/>
      <protection/>
    </xf>
    <xf numFmtId="0" fontId="2" fillId="0" borderId="13" xfId="111" applyNumberFormat="1" applyFont="1" applyFill="1" applyBorder="1" applyAlignment="1">
      <alignment horizontal="center"/>
      <protection/>
    </xf>
    <xf numFmtId="0" fontId="2" fillId="0" borderId="13" xfId="111" applyNumberFormat="1" applyFont="1" applyFill="1" applyBorder="1" applyAlignment="1">
      <alignment horizontal="left"/>
      <protection/>
    </xf>
    <xf numFmtId="49" fontId="2" fillId="0" borderId="13" xfId="111" applyNumberFormat="1" applyFont="1" applyFill="1" applyBorder="1" applyAlignment="1">
      <alignment horizontal="left" wrapText="1"/>
      <protection/>
    </xf>
    <xf numFmtId="4" fontId="2" fillId="0" borderId="13" xfId="111" applyNumberFormat="1" applyFont="1" applyFill="1" applyBorder="1" applyAlignment="1">
      <alignment horizontal="right"/>
      <protection/>
    </xf>
    <xf numFmtId="3" fontId="2" fillId="0" borderId="13" xfId="111" applyNumberFormat="1" applyFont="1" applyFill="1" applyBorder="1" applyAlignment="1">
      <alignment horizontal="right"/>
      <protection/>
    </xf>
    <xf numFmtId="167" fontId="2" fillId="0" borderId="13" xfId="111" applyNumberFormat="1" applyFont="1" applyFill="1" applyBorder="1" applyAlignment="1">
      <alignment horizontal="right"/>
      <protection/>
    </xf>
    <xf numFmtId="0" fontId="2" fillId="0" borderId="0" xfId="111">
      <alignment/>
      <protection/>
    </xf>
    <xf numFmtId="0" fontId="34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1" fontId="5" fillId="0" borderId="13" xfId="111" applyNumberFormat="1" applyFont="1" applyFill="1" applyBorder="1" applyAlignment="1">
      <alignment horizontal="left"/>
      <protection/>
    </xf>
    <xf numFmtId="1" fontId="2" fillId="0" borderId="13" xfId="111" applyNumberFormat="1" applyFont="1" applyFill="1" applyBorder="1" applyAlignment="1">
      <alignment horizontal="center"/>
      <protection/>
    </xf>
    <xf numFmtId="1" fontId="35" fillId="0" borderId="13" xfId="111" applyNumberFormat="1" applyFont="1" applyFill="1" applyBorder="1" applyAlignment="1">
      <alignment horizontal="center" vertical="center"/>
      <protection/>
    </xf>
    <xf numFmtId="0" fontId="35" fillId="0" borderId="13" xfId="111" applyNumberFormat="1" applyFont="1" applyFill="1" applyBorder="1" applyAlignment="1">
      <alignment horizontal="center" vertical="center" wrapText="1"/>
      <protection/>
    </xf>
    <xf numFmtId="49" fontId="35" fillId="0" borderId="13" xfId="111" applyNumberFormat="1" applyFont="1" applyFill="1" applyBorder="1" applyAlignment="1">
      <alignment horizontal="center" vertical="center" wrapText="1"/>
      <protection/>
    </xf>
    <xf numFmtId="4" fontId="35" fillId="0" borderId="13" xfId="111" applyNumberFormat="1" applyFont="1" applyFill="1" applyBorder="1" applyAlignment="1">
      <alignment horizontal="center" vertical="center" wrapText="1"/>
      <protection/>
    </xf>
    <xf numFmtId="3" fontId="35" fillId="0" borderId="13" xfId="111" applyNumberFormat="1" applyFont="1" applyFill="1" applyBorder="1" applyAlignment="1">
      <alignment horizontal="center" vertical="center" wrapText="1"/>
      <protection/>
    </xf>
    <xf numFmtId="167" fontId="35" fillId="0" borderId="13" xfId="111" applyNumberFormat="1" applyFont="1" applyFill="1" applyBorder="1" applyAlignment="1">
      <alignment horizontal="center" vertical="center" wrapText="1"/>
      <protection/>
    </xf>
    <xf numFmtId="1" fontId="35" fillId="0" borderId="13" xfId="0" applyNumberFormat="1" applyFont="1" applyFill="1" applyBorder="1" applyAlignment="1">
      <alignment horizontal="center"/>
    </xf>
    <xf numFmtId="0" fontId="35" fillId="0" borderId="13" xfId="0" applyNumberFormat="1" applyFont="1" applyFill="1" applyBorder="1" applyAlignment="1" applyProtection="1">
      <alignment horizontal="center" vertical="center"/>
      <protection/>
    </xf>
    <xf numFmtId="0" fontId="35" fillId="0" borderId="13" xfId="0" applyNumberFormat="1" applyFont="1" applyFill="1" applyBorder="1" applyAlignment="1" applyProtection="1">
      <alignment horizontal="left" vertical="center"/>
      <protection/>
    </xf>
    <xf numFmtId="0" fontId="35" fillId="0" borderId="13" xfId="0" applyNumberFormat="1" applyFont="1" applyFill="1" applyBorder="1" applyAlignment="1" applyProtection="1">
      <alignment horizontal="left" vertical="center" wrapText="1"/>
      <protection/>
    </xf>
    <xf numFmtId="167" fontId="35" fillId="0" borderId="13" xfId="0" applyNumberFormat="1" applyFont="1" applyFill="1" applyBorder="1" applyAlignment="1" applyProtection="1">
      <alignment horizontal="right" vertical="center"/>
      <protection/>
    </xf>
    <xf numFmtId="4" fontId="35" fillId="0" borderId="13" xfId="0" applyNumberFormat="1" applyFont="1" applyFill="1" applyBorder="1" applyAlignment="1" applyProtection="1">
      <alignment horizontal="right" vertical="center"/>
      <protection/>
    </xf>
    <xf numFmtId="3" fontId="35" fillId="0" borderId="13" xfId="0" applyNumberFormat="1" applyFont="1" applyFill="1" applyBorder="1" applyAlignment="1" applyProtection="1">
      <alignment horizontal="right" vertical="center"/>
      <protection/>
    </xf>
    <xf numFmtId="168" fontId="35" fillId="0" borderId="13" xfId="0" applyNumberFormat="1" applyFont="1" applyFill="1" applyBorder="1" applyAlignment="1" applyProtection="1">
      <alignment horizontal="right" vertical="center"/>
      <protection/>
    </xf>
    <xf numFmtId="0" fontId="36" fillId="0" borderId="0" xfId="111" applyFont="1" applyFill="1" applyBorder="1">
      <alignment/>
      <protection/>
    </xf>
    <xf numFmtId="1" fontId="30" fillId="0" borderId="13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49" fontId="30" fillId="0" borderId="13" xfId="0" applyNumberFormat="1" applyFont="1" applyFill="1" applyBorder="1" applyAlignment="1" applyProtection="1">
      <alignment horizontal="left" vertical="center"/>
      <protection/>
    </xf>
    <xf numFmtId="49" fontId="30" fillId="0" borderId="13" xfId="0" applyNumberFormat="1" applyFont="1" applyFill="1" applyBorder="1" applyAlignment="1" applyProtection="1">
      <alignment horizontal="left" vertical="center" wrapText="1"/>
      <protection/>
    </xf>
    <xf numFmtId="167" fontId="30" fillId="0" borderId="13" xfId="0" applyNumberFormat="1" applyFont="1" applyFill="1" applyBorder="1" applyAlignment="1" applyProtection="1">
      <alignment horizontal="right" vertical="center"/>
      <protection/>
    </xf>
    <xf numFmtId="4" fontId="30" fillId="0" borderId="13" xfId="0" applyNumberFormat="1" applyFont="1" applyFill="1" applyBorder="1" applyAlignment="1" applyProtection="1">
      <alignment horizontal="right" vertical="center"/>
      <protection/>
    </xf>
    <xf numFmtId="3" fontId="30" fillId="0" borderId="13" xfId="0" applyNumberFormat="1" applyFont="1" applyFill="1" applyBorder="1" applyAlignment="1" applyProtection="1">
      <alignment horizontal="right" vertical="center"/>
      <protection/>
    </xf>
    <xf numFmtId="168" fontId="3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111" applyFont="1" applyFill="1" applyBorder="1">
      <alignment/>
      <protection/>
    </xf>
    <xf numFmtId="1" fontId="35" fillId="0" borderId="13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 applyProtection="1">
      <alignment horizontal="center" vertical="center"/>
      <protection/>
    </xf>
    <xf numFmtId="49" fontId="35" fillId="0" borderId="13" xfId="0" applyNumberFormat="1" applyFont="1" applyFill="1" applyBorder="1" applyAlignment="1" applyProtection="1">
      <alignment horizontal="left" vertical="center"/>
      <protection/>
    </xf>
    <xf numFmtId="49" fontId="35" fillId="0" borderId="13" xfId="0" applyNumberFormat="1" applyFont="1" applyFill="1" applyBorder="1" applyAlignment="1" applyProtection="1">
      <alignment horizontal="left" vertical="center" wrapText="1"/>
      <protection/>
    </xf>
    <xf numFmtId="1" fontId="37" fillId="0" borderId="13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 applyProtection="1">
      <alignment horizontal="center" vertical="center"/>
      <protection/>
    </xf>
    <xf numFmtId="49" fontId="37" fillId="0" borderId="13" xfId="0" applyNumberFormat="1" applyFont="1" applyFill="1" applyBorder="1" applyAlignment="1" applyProtection="1">
      <alignment horizontal="left" vertical="center"/>
      <protection/>
    </xf>
    <xf numFmtId="49" fontId="37" fillId="0" borderId="13" xfId="0" applyNumberFormat="1" applyFont="1" applyFill="1" applyBorder="1" applyAlignment="1" applyProtection="1">
      <alignment horizontal="left" vertical="center" wrapText="1"/>
      <protection/>
    </xf>
    <xf numFmtId="167" fontId="37" fillId="0" borderId="13" xfId="0" applyNumberFormat="1" applyFont="1" applyFill="1" applyBorder="1" applyAlignment="1" applyProtection="1">
      <alignment horizontal="right" vertical="center"/>
      <protection/>
    </xf>
    <xf numFmtId="4" fontId="37" fillId="0" borderId="13" xfId="0" applyNumberFormat="1" applyFont="1" applyFill="1" applyBorder="1" applyAlignment="1" applyProtection="1">
      <alignment horizontal="right" vertical="center"/>
      <protection/>
    </xf>
    <xf numFmtId="3" fontId="37" fillId="0" borderId="13" xfId="0" applyNumberFormat="1" applyFont="1" applyFill="1" applyBorder="1" applyAlignment="1" applyProtection="1">
      <alignment horizontal="right" vertical="center"/>
      <protection/>
    </xf>
    <xf numFmtId="168" fontId="37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111" applyFont="1" applyFill="1">
      <alignment/>
      <protection/>
    </xf>
    <xf numFmtId="1" fontId="2" fillId="0" borderId="0" xfId="111" applyNumberFormat="1" applyFont="1" applyFill="1" applyAlignment="1">
      <alignment horizontal="center"/>
      <protection/>
    </xf>
    <xf numFmtId="0" fontId="2" fillId="0" borderId="0" xfId="111" applyNumberFormat="1" applyFont="1" applyFill="1" applyAlignment="1">
      <alignment horizontal="center"/>
      <protection/>
    </xf>
    <xf numFmtId="0" fontId="2" fillId="0" borderId="0" xfId="111" applyNumberFormat="1" applyFont="1" applyFill="1" applyAlignment="1">
      <alignment horizontal="left"/>
      <protection/>
    </xf>
    <xf numFmtId="49" fontId="2" fillId="0" borderId="0" xfId="111" applyNumberFormat="1" applyFont="1" applyFill="1" applyAlignment="1">
      <alignment horizontal="left" wrapText="1"/>
      <protection/>
    </xf>
    <xf numFmtId="4" fontId="2" fillId="0" borderId="0" xfId="111" applyNumberFormat="1" applyFont="1" applyFill="1" applyAlignment="1">
      <alignment horizontal="right"/>
      <protection/>
    </xf>
    <xf numFmtId="3" fontId="2" fillId="0" borderId="0" xfId="111" applyNumberFormat="1" applyFont="1" applyFill="1" applyAlignment="1">
      <alignment horizontal="right"/>
      <protection/>
    </xf>
    <xf numFmtId="167" fontId="2" fillId="0" borderId="0" xfId="111" applyNumberFormat="1" applyFont="1" applyFill="1" applyAlignment="1">
      <alignment horizontal="right"/>
      <protection/>
    </xf>
    <xf numFmtId="1" fontId="2" fillId="0" borderId="0" xfId="111" applyNumberFormat="1" applyAlignment="1">
      <alignment horizontal="center"/>
      <protection/>
    </xf>
    <xf numFmtId="0" fontId="2" fillId="0" borderId="0" xfId="111" applyNumberFormat="1" applyAlignment="1">
      <alignment horizontal="center"/>
      <protection/>
    </xf>
    <xf numFmtId="0" fontId="2" fillId="0" borderId="0" xfId="111" applyNumberFormat="1" applyAlignment="1">
      <alignment horizontal="left"/>
      <protection/>
    </xf>
    <xf numFmtId="49" fontId="2" fillId="0" borderId="0" xfId="111" applyNumberFormat="1" applyAlignment="1">
      <alignment horizontal="left" wrapText="1"/>
      <protection/>
    </xf>
    <xf numFmtId="4" fontId="2" fillId="0" borderId="0" xfId="111" applyNumberFormat="1" applyAlignment="1">
      <alignment horizontal="right"/>
      <protection/>
    </xf>
    <xf numFmtId="3" fontId="2" fillId="0" borderId="0" xfId="111" applyNumberFormat="1" applyAlignment="1">
      <alignment horizontal="right"/>
      <protection/>
    </xf>
    <xf numFmtId="167" fontId="2" fillId="0" borderId="0" xfId="111" applyNumberFormat="1" applyAlignment="1">
      <alignment horizontal="right"/>
      <protection/>
    </xf>
    <xf numFmtId="1" fontId="30" fillId="0" borderId="13" xfId="0" applyNumberFormat="1" applyFont="1" applyFill="1" applyBorder="1" applyAlignment="1">
      <alignment horizontal="center"/>
    </xf>
    <xf numFmtId="0" fontId="30" fillId="0" borderId="13" xfId="0" applyNumberFormat="1" applyFont="1" applyFill="1" applyBorder="1" applyAlignment="1" applyProtection="1">
      <alignment horizontal="center" vertical="center"/>
      <protection/>
    </xf>
    <xf numFmtId="0" fontId="30" fillId="0" borderId="13" xfId="0" applyNumberFormat="1" applyFont="1" applyFill="1" applyBorder="1" applyAlignment="1" applyProtection="1">
      <alignment horizontal="left" vertical="center"/>
      <protection/>
    </xf>
    <xf numFmtId="0" fontId="30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27" borderId="14" xfId="76" applyFont="1" applyFill="1" applyBorder="1" applyAlignment="1">
      <alignment horizontal="justify" vertical="top" wrapText="1"/>
      <protection/>
    </xf>
    <xf numFmtId="0" fontId="5" fillId="27" borderId="14" xfId="76" applyFont="1" applyFill="1" applyBorder="1" applyAlignment="1">
      <alignment horizontal="center"/>
      <protection/>
    </xf>
    <xf numFmtId="3" fontId="5" fillId="27" borderId="15" xfId="77" applyNumberFormat="1" applyFont="1" applyFill="1" applyBorder="1" applyAlignment="1" applyProtection="1">
      <alignment horizontal="right" vertical="center"/>
      <protection/>
    </xf>
    <xf numFmtId="3" fontId="5" fillId="27" borderId="15" xfId="77" applyNumberFormat="1" applyFont="1" applyFill="1" applyBorder="1" applyAlignment="1" applyProtection="1">
      <alignment horizontal="center" vertical="center"/>
      <protection/>
    </xf>
    <xf numFmtId="0" fontId="5" fillId="27" borderId="16" xfId="76" applyFont="1" applyFill="1" applyBorder="1" applyAlignment="1">
      <alignment horizontal="center"/>
      <protection/>
    </xf>
    <xf numFmtId="0" fontId="5" fillId="27" borderId="17" xfId="76" applyFont="1" applyFill="1" applyBorder="1" applyAlignment="1">
      <alignment horizontal="justify" vertical="top"/>
      <protection/>
    </xf>
    <xf numFmtId="0" fontId="2" fillId="0" borderId="0" xfId="76">
      <alignment/>
      <protection/>
    </xf>
    <xf numFmtId="49" fontId="5" fillId="27" borderId="18" xfId="76" applyNumberFormat="1" applyFont="1" applyFill="1" applyBorder="1" applyAlignment="1">
      <alignment horizontal="center" vertical="top"/>
      <protection/>
    </xf>
    <xf numFmtId="49" fontId="5" fillId="27" borderId="19" xfId="76" applyNumberFormat="1" applyFont="1" applyFill="1" applyBorder="1" applyAlignment="1">
      <alignment horizontal="center" vertical="top"/>
      <protection/>
    </xf>
    <xf numFmtId="0" fontId="5" fillId="27" borderId="20" xfId="76" applyFont="1" applyFill="1" applyBorder="1" applyAlignment="1">
      <alignment horizontal="justify" vertical="top" wrapText="1"/>
      <protection/>
    </xf>
    <xf numFmtId="0" fontId="5" fillId="27" borderId="20" xfId="76" applyFont="1" applyFill="1" applyBorder="1" applyAlignment="1">
      <alignment horizontal="center"/>
      <protection/>
    </xf>
    <xf numFmtId="4" fontId="5" fillId="27" borderId="21" xfId="77" applyNumberFormat="1" applyFont="1" applyFill="1" applyBorder="1" applyAlignment="1" applyProtection="1">
      <alignment horizontal="center" vertical="center"/>
      <protection/>
    </xf>
    <xf numFmtId="3" fontId="5" fillId="27" borderId="22" xfId="77" applyNumberFormat="1" applyFont="1" applyFill="1" applyBorder="1" applyAlignment="1" applyProtection="1">
      <alignment horizontal="center" vertical="center"/>
      <protection/>
    </xf>
    <xf numFmtId="3" fontId="5" fillId="27" borderId="23" xfId="77" applyNumberFormat="1" applyFont="1" applyFill="1" applyBorder="1" applyAlignment="1" applyProtection="1">
      <alignment horizontal="right" vertical="center"/>
      <protection/>
    </xf>
    <xf numFmtId="3" fontId="5" fillId="27" borderId="23" xfId="77" applyNumberFormat="1" applyFont="1" applyFill="1" applyBorder="1" applyAlignment="1" applyProtection="1">
      <alignment horizontal="center" vertical="center"/>
      <protection/>
    </xf>
    <xf numFmtId="0" fontId="5" fillId="27" borderId="19" xfId="76" applyFont="1" applyFill="1" applyBorder="1" applyAlignment="1">
      <alignment horizontal="center"/>
      <protection/>
    </xf>
    <xf numFmtId="0" fontId="5" fillId="27" borderId="24" xfId="76" applyFont="1" applyFill="1" applyBorder="1" applyAlignment="1">
      <alignment horizontal="justify" vertical="top"/>
      <protection/>
    </xf>
    <xf numFmtId="49" fontId="5" fillId="27" borderId="25" xfId="76" applyNumberFormat="1" applyFont="1" applyFill="1" applyBorder="1" applyAlignment="1">
      <alignment horizontal="center" vertical="top"/>
      <protection/>
    </xf>
    <xf numFmtId="49" fontId="5" fillId="27" borderId="26" xfId="76" applyNumberFormat="1" applyFont="1" applyFill="1" applyBorder="1" applyAlignment="1">
      <alignment horizontal="center" vertical="top"/>
      <protection/>
    </xf>
    <xf numFmtId="0" fontId="5" fillId="27" borderId="27" xfId="76" applyFont="1" applyFill="1" applyBorder="1" applyAlignment="1">
      <alignment horizontal="center" vertical="top" wrapText="1"/>
      <protection/>
    </xf>
    <xf numFmtId="0" fontId="5" fillId="27" borderId="26" xfId="76" applyFont="1" applyFill="1" applyBorder="1" applyAlignment="1">
      <alignment horizontal="center"/>
      <protection/>
    </xf>
    <xf numFmtId="3" fontId="5" fillId="27" borderId="26" xfId="77" applyNumberFormat="1" applyFont="1" applyFill="1" applyBorder="1" applyAlignment="1" applyProtection="1">
      <alignment horizontal="center" vertical="center"/>
      <protection/>
    </xf>
    <xf numFmtId="0" fontId="5" fillId="27" borderId="28" xfId="76" applyFont="1" applyFill="1" applyBorder="1" applyAlignment="1">
      <alignment horizontal="center"/>
      <protection/>
    </xf>
    <xf numFmtId="0" fontId="5" fillId="27" borderId="29" xfId="76" applyFont="1" applyFill="1" applyBorder="1" applyAlignment="1">
      <alignment horizontal="center" vertical="top"/>
      <protection/>
    </xf>
    <xf numFmtId="49" fontId="5" fillId="0" borderId="30" xfId="76" applyNumberFormat="1" applyFont="1" applyFill="1" applyBorder="1" applyAlignment="1">
      <alignment horizontal="center" vertical="top"/>
      <protection/>
    </xf>
    <xf numFmtId="49" fontId="5" fillId="0" borderId="31" xfId="76" applyNumberFormat="1" applyFont="1" applyFill="1" applyBorder="1" applyAlignment="1">
      <alignment horizontal="center" vertical="top"/>
      <protection/>
    </xf>
    <xf numFmtId="0" fontId="5" fillId="0" borderId="32" xfId="76" applyFont="1" applyFill="1" applyBorder="1" applyAlignment="1">
      <alignment horizontal="center" vertical="top" wrapText="1"/>
      <protection/>
    </xf>
    <xf numFmtId="0" fontId="5" fillId="0" borderId="31" xfId="76" applyFont="1" applyFill="1" applyBorder="1" applyAlignment="1">
      <alignment horizontal="center"/>
      <protection/>
    </xf>
    <xf numFmtId="3" fontId="5" fillId="0" borderId="31" xfId="77" applyNumberFormat="1" applyFont="1" applyFill="1" applyBorder="1" applyAlignment="1" applyProtection="1">
      <alignment horizontal="center" vertical="center"/>
      <protection/>
    </xf>
    <xf numFmtId="3" fontId="5" fillId="0" borderId="33" xfId="77" applyNumberFormat="1" applyFont="1" applyFill="1" applyBorder="1" applyAlignment="1" applyProtection="1">
      <alignment horizontal="center" vertical="center"/>
      <protection/>
    </xf>
    <xf numFmtId="0" fontId="5" fillId="0" borderId="0" xfId="76" applyFont="1" applyFill="1" applyBorder="1" applyAlignment="1">
      <alignment horizontal="center"/>
      <protection/>
    </xf>
    <xf numFmtId="0" fontId="5" fillId="0" borderId="0" xfId="76" applyFont="1" applyFill="1" applyBorder="1" applyAlignment="1">
      <alignment horizontal="center" vertical="top"/>
      <protection/>
    </xf>
    <xf numFmtId="0" fontId="39" fillId="0" borderId="33" xfId="76" applyFont="1" applyBorder="1" applyAlignment="1">
      <alignment horizontal="left" vertical="top" wrapText="1"/>
      <protection/>
    </xf>
    <xf numFmtId="0" fontId="30" fillId="0" borderId="0" xfId="76" applyFont="1" applyBorder="1" applyAlignment="1">
      <alignment horizontal="left" vertical="top" wrapText="1"/>
      <protection/>
    </xf>
    <xf numFmtId="0" fontId="2" fillId="0" borderId="34" xfId="76" applyFont="1" applyBorder="1">
      <alignment/>
      <protection/>
    </xf>
    <xf numFmtId="0" fontId="40" fillId="0" borderId="34" xfId="76" applyFont="1" applyBorder="1" applyAlignment="1">
      <alignment horizontal="center"/>
      <protection/>
    </xf>
    <xf numFmtId="0" fontId="5" fillId="28" borderId="22" xfId="76" applyFont="1" applyFill="1" applyBorder="1" applyAlignment="1">
      <alignment wrapText="1"/>
      <protection/>
    </xf>
    <xf numFmtId="0" fontId="2" fillId="0" borderId="34" xfId="76" applyFont="1" applyBorder="1" applyAlignment="1">
      <alignment horizontal="center" vertical="center"/>
      <protection/>
    </xf>
    <xf numFmtId="0" fontId="2" fillId="0" borderId="35" xfId="76" applyNumberFormat="1" applyFont="1" applyBorder="1" applyAlignment="1">
      <alignment horizontal="center" vertical="center"/>
      <protection/>
    </xf>
    <xf numFmtId="0" fontId="2" fillId="0" borderId="0" xfId="76" applyFont="1" applyBorder="1">
      <alignment/>
      <protection/>
    </xf>
    <xf numFmtId="0" fontId="2" fillId="0" borderId="0" xfId="76" applyFont="1">
      <alignment/>
      <protection/>
    </xf>
    <xf numFmtId="0" fontId="2" fillId="0" borderId="31" xfId="76" applyFont="1" applyBorder="1" applyAlignment="1">
      <alignment horizontal="center" vertical="center"/>
      <protection/>
    </xf>
    <xf numFmtId="0" fontId="25" fillId="0" borderId="33" xfId="76" applyNumberFormat="1" applyFont="1" applyFill="1" applyBorder="1" applyAlignment="1">
      <alignment horizontal="center" vertical="center"/>
      <protection/>
    </xf>
    <xf numFmtId="0" fontId="2" fillId="0" borderId="0" xfId="76" applyFont="1" applyFill="1" applyBorder="1">
      <alignment/>
      <protection/>
    </xf>
    <xf numFmtId="0" fontId="2" fillId="0" borderId="31" xfId="76" applyFont="1" applyFill="1" applyBorder="1">
      <alignment/>
      <protection/>
    </xf>
    <xf numFmtId="175" fontId="2" fillId="0" borderId="35" xfId="76" applyNumberFormat="1" applyFont="1" applyBorder="1">
      <alignment/>
      <protection/>
    </xf>
    <xf numFmtId="0" fontId="2" fillId="0" borderId="34" xfId="76" applyFont="1" applyFill="1" applyBorder="1">
      <alignment/>
      <protection/>
    </xf>
    <xf numFmtId="0" fontId="2" fillId="0" borderId="31" xfId="76" applyFont="1" applyFill="1" applyBorder="1" applyAlignment="1">
      <alignment horizontal="center"/>
      <protection/>
    </xf>
    <xf numFmtId="175" fontId="2" fillId="0" borderId="36" xfId="76" applyNumberFormat="1" applyFont="1" applyBorder="1">
      <alignment/>
      <protection/>
    </xf>
    <xf numFmtId="0" fontId="2" fillId="0" borderId="37" xfId="76" applyFont="1" applyFill="1" applyBorder="1">
      <alignment/>
      <protection/>
    </xf>
    <xf numFmtId="0" fontId="5" fillId="0" borderId="0" xfId="76" applyFont="1" applyBorder="1" applyAlignment="1">
      <alignment horizontal="left" wrapText="1"/>
      <protection/>
    </xf>
    <xf numFmtId="0" fontId="2" fillId="0" borderId="0" xfId="76" applyFont="1" applyFill="1">
      <alignment/>
      <protection/>
    </xf>
    <xf numFmtId="4" fontId="5" fillId="28" borderId="22" xfId="76" applyNumberFormat="1" applyFont="1" applyFill="1" applyBorder="1">
      <alignment/>
      <protection/>
    </xf>
    <xf numFmtId="0" fontId="40" fillId="0" borderId="37" xfId="76" applyFont="1" applyFill="1" applyBorder="1" applyAlignment="1">
      <alignment horizontal="center"/>
      <protection/>
    </xf>
    <xf numFmtId="0" fontId="5" fillId="28" borderId="22" xfId="76" applyFont="1" applyFill="1" applyBorder="1" applyAlignment="1">
      <alignment horizontal="left" wrapText="1"/>
      <protection/>
    </xf>
    <xf numFmtId="0" fontId="2" fillId="0" borderId="31" xfId="76" applyFont="1" applyFill="1" applyBorder="1" applyAlignment="1">
      <alignment horizontal="center" vertical="center"/>
      <protection/>
    </xf>
    <xf numFmtId="0" fontId="36" fillId="0" borderId="31" xfId="76" applyNumberFormat="1" applyFont="1" applyFill="1" applyBorder="1" applyAlignment="1">
      <alignment horizontal="center" vertical="center"/>
      <protection/>
    </xf>
    <xf numFmtId="0" fontId="40" fillId="0" borderId="36" xfId="76" applyFont="1" applyFill="1" applyBorder="1" applyAlignment="1">
      <alignment horizontal="center"/>
      <protection/>
    </xf>
    <xf numFmtId="0" fontId="42" fillId="0" borderId="38" xfId="76" applyFont="1" applyFill="1" applyBorder="1" applyAlignment="1">
      <alignment horizontal="left"/>
      <protection/>
    </xf>
    <xf numFmtId="0" fontId="2" fillId="0" borderId="38" xfId="76" applyFont="1" applyFill="1" applyBorder="1" applyAlignment="1">
      <alignment horizontal="left"/>
      <protection/>
    </xf>
    <xf numFmtId="0" fontId="2" fillId="0" borderId="31" xfId="76" applyFont="1" applyFill="1" applyBorder="1" applyAlignment="1">
      <alignment horizontal="left"/>
      <protection/>
    </xf>
    <xf numFmtId="0" fontId="2" fillId="0" borderId="35" xfId="76" applyFont="1" applyFill="1" applyBorder="1">
      <alignment/>
      <protection/>
    </xf>
    <xf numFmtId="175" fontId="2" fillId="0" borderId="35" xfId="76" applyNumberFormat="1" applyFont="1" applyFill="1" applyBorder="1">
      <alignment/>
      <protection/>
    </xf>
    <xf numFmtId="0" fontId="5" fillId="0" borderId="22" xfId="76" applyFont="1" applyFill="1" applyBorder="1" applyAlignment="1">
      <alignment horizontal="left" wrapText="1"/>
      <protection/>
    </xf>
    <xf numFmtId="175" fontId="2" fillId="0" borderId="36" xfId="76" applyNumberFormat="1" applyFont="1" applyFill="1" applyBorder="1">
      <alignment/>
      <protection/>
    </xf>
    <xf numFmtId="0" fontId="2" fillId="0" borderId="33" xfId="76" applyNumberFormat="1" applyFont="1" applyFill="1" applyBorder="1" applyAlignment="1">
      <alignment horizontal="center" vertical="center"/>
      <protection/>
    </xf>
    <xf numFmtId="0" fontId="36" fillId="0" borderId="33" xfId="76" applyNumberFormat="1" applyFont="1" applyFill="1" applyBorder="1" applyAlignment="1">
      <alignment horizontal="center" vertical="center"/>
      <protection/>
    </xf>
    <xf numFmtId="0" fontId="30" fillId="0" borderId="0" xfId="76" applyFont="1">
      <alignment/>
      <protection/>
    </xf>
    <xf numFmtId="0" fontId="30" fillId="0" borderId="34" xfId="76" applyFont="1" applyFill="1" applyBorder="1">
      <alignment/>
      <protection/>
    </xf>
    <xf numFmtId="0" fontId="43" fillId="0" borderId="31" xfId="76" applyNumberFormat="1" applyFont="1" applyFill="1" applyBorder="1" applyAlignment="1">
      <alignment horizontal="center" vertical="center"/>
      <protection/>
    </xf>
    <xf numFmtId="0" fontId="44" fillId="0" borderId="35" xfId="76" applyFont="1" applyBorder="1" applyAlignment="1">
      <alignment horizontal="center" vertical="center"/>
      <protection/>
    </xf>
    <xf numFmtId="0" fontId="30" fillId="0" borderId="37" xfId="76" applyFont="1" applyFill="1" applyBorder="1">
      <alignment/>
      <protection/>
    </xf>
    <xf numFmtId="0" fontId="44" fillId="0" borderId="36" xfId="76" applyFont="1" applyBorder="1" applyAlignment="1">
      <alignment horizontal="center" vertical="center"/>
      <protection/>
    </xf>
    <xf numFmtId="0" fontId="30" fillId="0" borderId="33" xfId="76" applyFont="1" applyBorder="1" applyAlignment="1">
      <alignment horizontal="center" vertical="center"/>
      <protection/>
    </xf>
    <xf numFmtId="0" fontId="2" fillId="0" borderId="37" xfId="76" applyFont="1" applyFill="1" applyBorder="1" applyAlignment="1">
      <alignment horizontal="center"/>
      <protection/>
    </xf>
    <xf numFmtId="0" fontId="2" fillId="0" borderId="0" xfId="76" applyFill="1" applyBorder="1">
      <alignment/>
      <protection/>
    </xf>
    <xf numFmtId="4" fontId="2" fillId="0" borderId="0" xfId="76" applyNumberFormat="1" applyFill="1" applyBorder="1">
      <alignment/>
      <protection/>
    </xf>
    <xf numFmtId="0" fontId="25" fillId="0" borderId="0" xfId="76" applyNumberFormat="1" applyFont="1" applyFill="1" applyBorder="1" applyAlignment="1">
      <alignment horizontal="center" vertical="center"/>
      <protection/>
    </xf>
    <xf numFmtId="4" fontId="2" fillId="0" borderId="0" xfId="76" applyNumberFormat="1">
      <alignment/>
      <protection/>
    </xf>
    <xf numFmtId="0" fontId="2" fillId="0" borderId="0" xfId="76" applyAlignment="1">
      <alignment wrapText="1"/>
      <protection/>
    </xf>
    <xf numFmtId="0" fontId="2" fillId="0" borderId="0" xfId="76" applyAlignment="1">
      <alignment horizontal="center"/>
      <protection/>
    </xf>
    <xf numFmtId="4" fontId="5" fillId="29" borderId="39" xfId="76" applyNumberFormat="1" applyFont="1" applyFill="1" applyBorder="1">
      <alignment/>
      <protection/>
    </xf>
    <xf numFmtId="0" fontId="5" fillId="29" borderId="0" xfId="76" applyFont="1" applyFill="1">
      <alignment/>
      <protection/>
    </xf>
    <xf numFmtId="0" fontId="2" fillId="29" borderId="31" xfId="76" applyFont="1" applyFill="1" applyBorder="1">
      <alignment/>
      <protection/>
    </xf>
    <xf numFmtId="175" fontId="5" fillId="29" borderId="35" xfId="76" applyNumberFormat="1" applyFont="1" applyFill="1" applyBorder="1">
      <alignment/>
      <protection/>
    </xf>
    <xf numFmtId="0" fontId="2" fillId="0" borderId="0" xfId="76" applyFill="1" applyBorder="1" applyAlignment="1">
      <alignment horizontal="center"/>
      <protection/>
    </xf>
    <xf numFmtId="176" fontId="5" fillId="0" borderId="34" xfId="76" applyNumberFormat="1" applyFont="1" applyFill="1" applyBorder="1">
      <alignment/>
      <protection/>
    </xf>
    <xf numFmtId="4" fontId="5" fillId="0" borderId="30" xfId="76" applyNumberFormat="1" applyFont="1" applyFill="1" applyBorder="1">
      <alignment/>
      <protection/>
    </xf>
    <xf numFmtId="176" fontId="5" fillId="0" borderId="37" xfId="76" applyNumberFormat="1" applyFont="1" applyFill="1" applyBorder="1">
      <alignment/>
      <protection/>
    </xf>
    <xf numFmtId="0" fontId="46" fillId="0" borderId="0" xfId="0" applyFont="1" applyAlignment="1">
      <alignment/>
    </xf>
    <xf numFmtId="49" fontId="52" fillId="0" borderId="0" xfId="0" applyNumberFormat="1" applyFont="1" applyFill="1" applyAlignment="1">
      <alignment horizontal="left" wrapText="1"/>
    </xf>
    <xf numFmtId="0" fontId="32" fillId="0" borderId="0" xfId="76" applyFont="1" applyFill="1" applyBorder="1" applyAlignment="1">
      <alignment horizontal="left" wrapText="1"/>
      <protection/>
    </xf>
    <xf numFmtId="0" fontId="30" fillId="0" borderId="0" xfId="76" applyFont="1" applyFill="1" applyBorder="1" applyAlignment="1">
      <alignment horizontal="left" wrapText="1"/>
      <protection/>
    </xf>
    <xf numFmtId="0" fontId="32" fillId="0" borderId="0" xfId="76" applyFont="1" applyAlignment="1">
      <alignment wrapText="1"/>
      <protection/>
    </xf>
    <xf numFmtId="0" fontId="43" fillId="0" borderId="0" xfId="76" applyNumberFormat="1" applyFont="1" applyFill="1" applyBorder="1" applyAlignment="1">
      <alignment horizontal="center" vertical="center"/>
      <protection/>
    </xf>
    <xf numFmtId="0" fontId="2" fillId="0" borderId="0" xfId="76" applyFill="1" applyBorder="1" applyAlignment="1">
      <alignment wrapText="1"/>
      <protection/>
    </xf>
    <xf numFmtId="175" fontId="2" fillId="0" borderId="0" xfId="76" applyNumberFormat="1" applyFont="1" applyBorder="1">
      <alignment/>
      <protection/>
    </xf>
    <xf numFmtId="4" fontId="5" fillId="0" borderId="0" xfId="76" applyNumberFormat="1" applyFont="1" applyFill="1" applyBorder="1">
      <alignment/>
      <protection/>
    </xf>
    <xf numFmtId="0" fontId="5" fillId="0" borderId="0" xfId="76" applyFont="1" applyFill="1" applyBorder="1" applyAlignment="1">
      <alignment/>
      <protection/>
    </xf>
    <xf numFmtId="0" fontId="5" fillId="29" borderId="40" xfId="76" applyFont="1" applyFill="1" applyBorder="1" applyAlignment="1">
      <alignment/>
      <protection/>
    </xf>
    <xf numFmtId="0" fontId="2" fillId="29" borderId="41" xfId="76" applyFont="1" applyFill="1" applyBorder="1" applyAlignment="1">
      <alignment horizontal="center"/>
      <protection/>
    </xf>
    <xf numFmtId="0" fontId="5" fillId="0" borderId="0" xfId="76" applyFont="1" applyFill="1" applyBorder="1" applyAlignment="1">
      <alignment horizontal="left" vertical="top" wrapText="1"/>
      <protection/>
    </xf>
    <xf numFmtId="0" fontId="2" fillId="0" borderId="0" xfId="76" applyFont="1" applyFill="1" applyBorder="1" applyAlignment="1">
      <alignment wrapText="1"/>
      <protection/>
    </xf>
    <xf numFmtId="0" fontId="2" fillId="0" borderId="0" xfId="107">
      <alignment/>
      <protection/>
    </xf>
    <xf numFmtId="0" fontId="2" fillId="0" borderId="0" xfId="107" applyAlignment="1">
      <alignment horizontal="center" vertical="top" wrapText="1"/>
      <protection/>
    </xf>
    <xf numFmtId="0" fontId="2" fillId="0" borderId="0" xfId="107" applyAlignment="1">
      <alignment horizontal="center" vertical="center" wrapText="1"/>
      <protection/>
    </xf>
    <xf numFmtId="0" fontId="32" fillId="0" borderId="13" xfId="107" applyFont="1" applyBorder="1" applyAlignment="1">
      <alignment horizontal="center" vertical="top" wrapText="1"/>
      <protection/>
    </xf>
    <xf numFmtId="0" fontId="32" fillId="0" borderId="42" xfId="107" applyFont="1" applyBorder="1" applyAlignment="1">
      <alignment horizontal="center" vertical="center"/>
      <protection/>
    </xf>
    <xf numFmtId="0" fontId="32" fillId="0" borderId="43" xfId="107" applyFont="1" applyBorder="1" applyAlignment="1">
      <alignment horizontal="center" vertical="center"/>
      <protection/>
    </xf>
    <xf numFmtId="0" fontId="32" fillId="0" borderId="44" xfId="107" applyFont="1" applyBorder="1" applyAlignment="1">
      <alignment horizontal="center" vertical="center"/>
      <protection/>
    </xf>
    <xf numFmtId="1" fontId="2" fillId="0" borderId="45" xfId="107" applyNumberFormat="1" applyFont="1" applyBorder="1" applyAlignment="1">
      <alignment horizontal="center" vertical="center"/>
      <protection/>
    </xf>
    <xf numFmtId="49" fontId="47" fillId="0" borderId="46" xfId="107" applyNumberFormat="1" applyFont="1" applyBorder="1" applyAlignment="1">
      <alignment horizontal="center" vertical="center"/>
      <protection/>
    </xf>
    <xf numFmtId="0" fontId="47" fillId="0" borderId="46" xfId="107" applyFont="1" applyBorder="1" applyAlignment="1">
      <alignment horizontal="left" vertical="center"/>
      <protection/>
    </xf>
    <xf numFmtId="0" fontId="2" fillId="0" borderId="46" xfId="107" applyFont="1" applyBorder="1" applyAlignment="1">
      <alignment horizontal="center" vertical="center"/>
      <protection/>
    </xf>
    <xf numFmtId="3" fontId="2" fillId="0" borderId="46" xfId="107" applyNumberFormat="1" applyFont="1" applyBorder="1" applyAlignment="1">
      <alignment horizontal="center" vertical="center"/>
      <protection/>
    </xf>
    <xf numFmtId="4" fontId="2" fillId="0" borderId="46" xfId="107" applyNumberFormat="1" applyFont="1" applyFill="1" applyBorder="1" applyAlignment="1">
      <alignment horizontal="right" vertical="center"/>
      <protection/>
    </xf>
    <xf numFmtId="4" fontId="2" fillId="0" borderId="46" xfId="107" applyNumberFormat="1" applyFont="1" applyBorder="1" applyAlignment="1">
      <alignment horizontal="right" vertical="center"/>
      <protection/>
    </xf>
    <xf numFmtId="174" fontId="2" fillId="0" borderId="46" xfId="107" applyNumberFormat="1" applyFont="1" applyBorder="1" applyAlignment="1">
      <alignment horizontal="center" vertical="center"/>
      <protection/>
    </xf>
    <xf numFmtId="174" fontId="2" fillId="0" borderId="47" xfId="107" applyNumberFormat="1" applyFont="1" applyBorder="1" applyAlignment="1">
      <alignment vertical="center"/>
      <protection/>
    </xf>
    <xf numFmtId="0" fontId="54" fillId="0" borderId="0" xfId="107" applyFont="1">
      <alignment/>
      <protection/>
    </xf>
    <xf numFmtId="0" fontId="47" fillId="0" borderId="13" xfId="107" applyFont="1" applyBorder="1" applyAlignment="1">
      <alignment horizontal="left" vertical="center"/>
      <protection/>
    </xf>
    <xf numFmtId="49" fontId="2" fillId="0" borderId="46" xfId="107" applyNumberFormat="1" applyFont="1" applyBorder="1" applyAlignment="1">
      <alignment horizontal="center" vertical="center"/>
      <protection/>
    </xf>
    <xf numFmtId="0" fontId="2" fillId="0" borderId="48" xfId="107" applyFont="1" applyBorder="1" applyAlignment="1">
      <alignment horizontal="left" vertical="center"/>
      <protection/>
    </xf>
    <xf numFmtId="166" fontId="2" fillId="0" borderId="46" xfId="107" applyNumberFormat="1" applyFont="1" applyBorder="1" applyAlignment="1">
      <alignment horizontal="center" vertical="center"/>
      <protection/>
    </xf>
    <xf numFmtId="4" fontId="2" fillId="0" borderId="46" xfId="107" applyNumberFormat="1" applyFont="1" applyFill="1" applyBorder="1" applyAlignment="1">
      <alignment horizontal="center" vertical="center"/>
      <protection/>
    </xf>
    <xf numFmtId="168" fontId="2" fillId="0" borderId="46" xfId="107" applyNumberFormat="1" applyFont="1" applyBorder="1" applyAlignment="1">
      <alignment horizontal="center" vertical="center"/>
      <protection/>
    </xf>
    <xf numFmtId="168" fontId="2" fillId="0" borderId="47" xfId="107" applyNumberFormat="1" applyFont="1" applyBorder="1" applyAlignment="1">
      <alignment horizontal="right" vertical="center"/>
      <protection/>
    </xf>
    <xf numFmtId="0" fontId="2" fillId="0" borderId="13" xfId="107" applyFont="1" applyBorder="1" applyAlignment="1">
      <alignment horizontal="left" vertical="center"/>
      <protection/>
    </xf>
    <xf numFmtId="3" fontId="2" fillId="0" borderId="46" xfId="107" applyNumberFormat="1" applyFont="1" applyBorder="1" applyAlignment="1">
      <alignment horizontal="center" vertical="center"/>
      <protection/>
    </xf>
    <xf numFmtId="1" fontId="2" fillId="0" borderId="49" xfId="107" applyNumberFormat="1" applyFont="1" applyBorder="1" applyAlignment="1">
      <alignment horizontal="center" vertical="center"/>
      <protection/>
    </xf>
    <xf numFmtId="49" fontId="2" fillId="0" borderId="48" xfId="107" applyNumberFormat="1" applyFont="1" applyBorder="1" applyAlignment="1">
      <alignment horizontal="center" vertical="center"/>
      <protection/>
    </xf>
    <xf numFmtId="1" fontId="2" fillId="0" borderId="50" xfId="107" applyNumberFormat="1" applyFont="1" applyBorder="1" applyAlignment="1">
      <alignment horizontal="center" vertical="center"/>
      <protection/>
    </xf>
    <xf numFmtId="49" fontId="2" fillId="0" borderId="12" xfId="107" applyNumberFormat="1" applyFont="1" applyBorder="1" applyAlignment="1">
      <alignment horizontal="center" vertical="center"/>
      <protection/>
    </xf>
    <xf numFmtId="49" fontId="2" fillId="0" borderId="46" xfId="107" applyNumberFormat="1" applyFont="1" applyBorder="1" applyAlignment="1">
      <alignment horizontal="center" vertical="center"/>
      <protection/>
    </xf>
    <xf numFmtId="1" fontId="2" fillId="0" borderId="46" xfId="107" applyNumberFormat="1" applyFont="1" applyBorder="1" applyAlignment="1">
      <alignment horizontal="center" vertical="center"/>
      <protection/>
    </xf>
    <xf numFmtId="2" fontId="2" fillId="0" borderId="46" xfId="107" applyNumberFormat="1" applyFont="1" applyFill="1" applyBorder="1" applyAlignment="1">
      <alignment horizontal="right" vertical="center"/>
      <protection/>
    </xf>
    <xf numFmtId="4" fontId="2" fillId="0" borderId="46" xfId="107" applyNumberFormat="1" applyFont="1" applyBorder="1" applyAlignment="1">
      <alignment horizontal="right" vertical="center"/>
      <protection/>
    </xf>
    <xf numFmtId="4" fontId="2" fillId="0" borderId="13" xfId="107" applyNumberFormat="1" applyFont="1" applyBorder="1" applyAlignment="1">
      <alignment horizontal="right" vertical="center"/>
      <protection/>
    </xf>
    <xf numFmtId="168" fontId="2" fillId="0" borderId="13" xfId="107" applyNumberFormat="1" applyFont="1" applyBorder="1" applyAlignment="1">
      <alignment horizontal="center" vertical="center"/>
      <protection/>
    </xf>
    <xf numFmtId="168" fontId="2" fillId="0" borderId="51" xfId="107" applyNumberFormat="1" applyFont="1" applyBorder="1" applyAlignment="1">
      <alignment vertical="center"/>
      <protection/>
    </xf>
    <xf numFmtId="49" fontId="2" fillId="0" borderId="13" xfId="107" applyNumberFormat="1" applyFont="1" applyBorder="1" applyAlignment="1">
      <alignment horizontal="center" vertical="center"/>
      <protection/>
    </xf>
    <xf numFmtId="0" fontId="47" fillId="0" borderId="13" xfId="107" applyFont="1" applyBorder="1" applyAlignment="1">
      <alignment horizontal="right" vertical="center"/>
      <protection/>
    </xf>
    <xf numFmtId="4" fontId="47" fillId="0" borderId="13" xfId="107" applyNumberFormat="1" applyFont="1" applyBorder="1" applyAlignment="1">
      <alignment horizontal="right" vertical="center"/>
      <protection/>
    </xf>
    <xf numFmtId="168" fontId="2" fillId="0" borderId="46" xfId="107" applyNumberFormat="1" applyFont="1" applyBorder="1" applyAlignment="1">
      <alignment horizontal="center" vertical="center"/>
      <protection/>
    </xf>
    <xf numFmtId="168" fontId="47" fillId="0" borderId="51" xfId="107" applyNumberFormat="1" applyFont="1" applyBorder="1" applyAlignment="1">
      <alignment vertical="center"/>
      <protection/>
    </xf>
    <xf numFmtId="0" fontId="2" fillId="0" borderId="50" xfId="107" applyFont="1" applyBorder="1" applyAlignment="1">
      <alignment horizontal="center" vertical="center"/>
      <protection/>
    </xf>
    <xf numFmtId="0" fontId="53" fillId="0" borderId="12" xfId="107" applyFont="1" applyBorder="1" applyAlignment="1">
      <alignment horizontal="left" vertical="center"/>
      <protection/>
    </xf>
    <xf numFmtId="3" fontId="2" fillId="0" borderId="13" xfId="107" applyNumberFormat="1" applyFont="1" applyBorder="1" applyAlignment="1">
      <alignment horizontal="center" vertical="center"/>
      <protection/>
    </xf>
    <xf numFmtId="4" fontId="2" fillId="0" borderId="13" xfId="107" applyNumberFormat="1" applyFont="1" applyFill="1" applyBorder="1" applyAlignment="1">
      <alignment horizontal="right" vertical="center"/>
      <protection/>
    </xf>
    <xf numFmtId="168" fontId="2" fillId="0" borderId="51" xfId="107" applyNumberFormat="1" applyFont="1" applyBorder="1" applyAlignment="1">
      <alignment horizontal="right" vertical="center"/>
      <protection/>
    </xf>
    <xf numFmtId="1" fontId="2" fillId="0" borderId="52" xfId="107" applyNumberFormat="1" applyFont="1" applyBorder="1" applyAlignment="1">
      <alignment horizontal="center" vertical="center"/>
      <protection/>
    </xf>
    <xf numFmtId="0" fontId="53" fillId="0" borderId="13" xfId="107" applyFont="1" applyBorder="1" applyAlignment="1">
      <alignment horizontal="left" vertical="center"/>
      <protection/>
    </xf>
    <xf numFmtId="2" fontId="2" fillId="0" borderId="13" xfId="107" applyNumberFormat="1" applyFont="1" applyFill="1" applyBorder="1" applyAlignment="1">
      <alignment horizontal="right" vertical="center"/>
      <protection/>
    </xf>
    <xf numFmtId="49" fontId="55" fillId="0" borderId="13" xfId="107" applyNumberFormat="1" applyFont="1" applyBorder="1" applyAlignment="1">
      <alignment horizontal="left" vertical="center"/>
      <protection/>
    </xf>
    <xf numFmtId="1" fontId="2" fillId="0" borderId="13" xfId="107" applyNumberFormat="1" applyFont="1" applyBorder="1" applyAlignment="1">
      <alignment horizontal="center" vertical="center"/>
      <protection/>
    </xf>
    <xf numFmtId="1" fontId="2" fillId="0" borderId="52" xfId="107" applyNumberFormat="1" applyFont="1" applyBorder="1" applyAlignment="1">
      <alignment horizontal="center" vertical="center"/>
      <protection/>
    </xf>
    <xf numFmtId="0" fontId="47" fillId="0" borderId="46" xfId="107" applyFont="1" applyBorder="1" applyAlignment="1">
      <alignment horizontal="center" vertical="center"/>
      <protection/>
    </xf>
    <xf numFmtId="0" fontId="2" fillId="0" borderId="13" xfId="107" applyFont="1" applyBorder="1" applyAlignment="1">
      <alignment horizontal="left" vertical="center"/>
      <protection/>
    </xf>
    <xf numFmtId="4" fontId="2" fillId="0" borderId="13" xfId="107" applyNumberFormat="1" applyFont="1" applyFill="1" applyBorder="1" applyAlignment="1">
      <alignment horizontal="center" vertical="center"/>
      <protection/>
    </xf>
    <xf numFmtId="0" fontId="2" fillId="0" borderId="52" xfId="107" applyFont="1" applyBorder="1" applyAlignment="1">
      <alignment horizontal="center" vertical="center"/>
      <protection/>
    </xf>
    <xf numFmtId="49" fontId="5" fillId="0" borderId="13" xfId="107" applyNumberFormat="1" applyFont="1" applyBorder="1" applyAlignment="1">
      <alignment horizontal="left" vertical="center"/>
      <protection/>
    </xf>
    <xf numFmtId="167" fontId="2" fillId="0" borderId="13" xfId="107" applyNumberFormat="1" applyFont="1" applyBorder="1" applyAlignment="1">
      <alignment horizontal="center" vertical="center"/>
      <protection/>
    </xf>
    <xf numFmtId="174" fontId="2" fillId="0" borderId="13" xfId="107" applyNumberFormat="1" applyFont="1" applyBorder="1" applyAlignment="1">
      <alignment horizontal="center" vertical="center"/>
      <protection/>
    </xf>
    <xf numFmtId="174" fontId="47" fillId="0" borderId="51" xfId="107" applyNumberFormat="1" applyFont="1" applyBorder="1" applyAlignment="1">
      <alignment vertical="center"/>
      <protection/>
    </xf>
    <xf numFmtId="0" fontId="2" fillId="0" borderId="45" xfId="107" applyFont="1" applyBorder="1" applyAlignment="1">
      <alignment horizontal="center" vertical="center"/>
      <protection/>
    </xf>
    <xf numFmtId="0" fontId="47" fillId="0" borderId="46" xfId="107" applyFont="1" applyBorder="1" applyAlignment="1">
      <alignment horizontal="center" vertical="center"/>
      <protection/>
    </xf>
    <xf numFmtId="0" fontId="53" fillId="0" borderId="46" xfId="107" applyFont="1" applyBorder="1">
      <alignment/>
      <protection/>
    </xf>
    <xf numFmtId="49" fontId="2" fillId="0" borderId="48" xfId="107" applyNumberFormat="1" applyFont="1" applyBorder="1" applyAlignment="1">
      <alignment horizontal="center" vertical="center"/>
      <protection/>
    </xf>
    <xf numFmtId="1" fontId="2" fillId="0" borderId="12" xfId="107" applyNumberFormat="1" applyFont="1" applyBorder="1" applyAlignment="1">
      <alignment horizontal="center" vertical="center"/>
      <protection/>
    </xf>
    <xf numFmtId="4" fontId="2" fillId="0" borderId="12" xfId="107" applyNumberFormat="1" applyFont="1" applyFill="1" applyBorder="1" applyAlignment="1">
      <alignment horizontal="right" vertical="center"/>
      <protection/>
    </xf>
    <xf numFmtId="4" fontId="2" fillId="0" borderId="12" xfId="107" applyNumberFormat="1" applyFont="1" applyBorder="1" applyAlignment="1">
      <alignment horizontal="right" vertical="center"/>
      <protection/>
    </xf>
    <xf numFmtId="168" fontId="2" fillId="0" borderId="12" xfId="107" applyNumberFormat="1" applyFont="1" applyBorder="1" applyAlignment="1">
      <alignment horizontal="center" vertical="center"/>
      <protection/>
    </xf>
    <xf numFmtId="168" fontId="2" fillId="0" borderId="53" xfId="107" applyNumberFormat="1" applyFont="1" applyBorder="1" applyAlignment="1">
      <alignment vertical="center"/>
      <protection/>
    </xf>
    <xf numFmtId="0" fontId="56" fillId="0" borderId="13" xfId="107" applyFont="1" applyBorder="1">
      <alignment/>
      <protection/>
    </xf>
    <xf numFmtId="0" fontId="2" fillId="0" borderId="12" xfId="107" applyFont="1" applyBorder="1" applyAlignment="1">
      <alignment horizontal="left" vertical="center"/>
      <protection/>
    </xf>
    <xf numFmtId="0" fontId="53" fillId="0" borderId="13" xfId="107" applyFont="1" applyBorder="1">
      <alignment/>
      <protection/>
    </xf>
    <xf numFmtId="0" fontId="2" fillId="0" borderId="49" xfId="107" applyFont="1" applyBorder="1" applyAlignment="1">
      <alignment horizontal="center" vertical="center"/>
      <protection/>
    </xf>
    <xf numFmtId="0" fontId="48" fillId="0" borderId="13" xfId="107" applyFont="1" applyBorder="1" applyAlignment="1">
      <alignment horizontal="left" vertical="center"/>
      <protection/>
    </xf>
    <xf numFmtId="0" fontId="2" fillId="0" borderId="13" xfId="107" applyFont="1" applyBorder="1" applyAlignment="1">
      <alignment horizontal="center" vertical="center"/>
      <protection/>
    </xf>
    <xf numFmtId="49" fontId="47" fillId="0" borderId="13" xfId="107" applyNumberFormat="1" applyFont="1" applyBorder="1" applyAlignment="1">
      <alignment horizontal="center" vertical="center"/>
      <protection/>
    </xf>
    <xf numFmtId="49" fontId="5" fillId="0" borderId="13" xfId="107" applyNumberFormat="1" applyFont="1" applyBorder="1" applyAlignment="1">
      <alignment horizontal="right" vertical="center"/>
      <protection/>
    </xf>
    <xf numFmtId="49" fontId="2" fillId="0" borderId="13" xfId="107" applyNumberFormat="1" applyFont="1" applyBorder="1" applyAlignment="1">
      <alignment horizontal="left" vertical="center"/>
      <protection/>
    </xf>
    <xf numFmtId="3" fontId="2" fillId="0" borderId="13" xfId="107" applyNumberFormat="1" applyFont="1" applyBorder="1" applyAlignment="1">
      <alignment horizontal="center" vertical="center"/>
      <protection/>
    </xf>
    <xf numFmtId="4" fontId="2" fillId="0" borderId="13" xfId="107" applyNumberFormat="1" applyFont="1" applyFill="1" applyBorder="1" applyAlignment="1">
      <alignment horizontal="right" vertical="center"/>
      <protection/>
    </xf>
    <xf numFmtId="4" fontId="42" fillId="0" borderId="13" xfId="107" applyNumberFormat="1" applyFont="1" applyBorder="1" applyAlignment="1">
      <alignment horizontal="right" vertical="center"/>
      <protection/>
    </xf>
    <xf numFmtId="4" fontId="2" fillId="0" borderId="13" xfId="107" applyNumberFormat="1" applyFont="1" applyBorder="1" applyAlignment="1">
      <alignment horizontal="right" vertical="center"/>
      <protection/>
    </xf>
    <xf numFmtId="168" fontId="2" fillId="0" borderId="13" xfId="107" applyNumberFormat="1" applyFont="1" applyBorder="1" applyAlignment="1">
      <alignment horizontal="center" vertical="center"/>
      <protection/>
    </xf>
    <xf numFmtId="168" fontId="2" fillId="0" borderId="51" xfId="107" applyNumberFormat="1" applyFont="1" applyBorder="1" applyAlignment="1">
      <alignment vertical="center"/>
      <protection/>
    </xf>
    <xf numFmtId="0" fontId="2" fillId="0" borderId="52" xfId="107" applyFont="1" applyBorder="1" applyAlignment="1">
      <alignment horizontal="center" vertical="center"/>
      <protection/>
    </xf>
    <xf numFmtId="49" fontId="42" fillId="0" borderId="13" xfId="107" applyNumberFormat="1" applyFont="1" applyBorder="1" applyAlignment="1">
      <alignment horizontal="left" vertical="center"/>
      <protection/>
    </xf>
    <xf numFmtId="0" fontId="2" fillId="0" borderId="46" xfId="107" applyFont="1" applyBorder="1" applyAlignment="1">
      <alignment horizontal="left" vertical="center"/>
      <protection/>
    </xf>
    <xf numFmtId="168" fontId="2" fillId="0" borderId="47" xfId="107" applyNumberFormat="1" applyFont="1" applyBorder="1" applyAlignment="1">
      <alignment horizontal="right" vertical="center"/>
      <protection/>
    </xf>
    <xf numFmtId="0" fontId="42" fillId="0" borderId="13" xfId="107" applyFont="1" applyBorder="1" applyAlignment="1">
      <alignment horizontal="left" vertical="center"/>
      <protection/>
    </xf>
    <xf numFmtId="1" fontId="2" fillId="0" borderId="54" xfId="107" applyNumberFormat="1" applyFont="1" applyBorder="1" applyAlignment="1">
      <alignment horizontal="center" vertical="center"/>
      <protection/>
    </xf>
    <xf numFmtId="49" fontId="2" fillId="0" borderId="55" xfId="107" applyNumberFormat="1" applyFont="1" applyBorder="1" applyAlignment="1">
      <alignment horizontal="center" vertical="center"/>
      <protection/>
    </xf>
    <xf numFmtId="49" fontId="48" fillId="0" borderId="55" xfId="107" applyNumberFormat="1" applyFont="1" applyBorder="1" applyAlignment="1">
      <alignment horizontal="right" vertical="center"/>
      <protection/>
    </xf>
    <xf numFmtId="3" fontId="2" fillId="0" borderId="55" xfId="107" applyNumberFormat="1" applyFont="1" applyBorder="1" applyAlignment="1">
      <alignment horizontal="center" vertical="center"/>
      <protection/>
    </xf>
    <xf numFmtId="4" fontId="2" fillId="0" borderId="55" xfId="107" applyNumberFormat="1" applyFont="1" applyBorder="1" applyAlignment="1">
      <alignment horizontal="right" vertical="center"/>
      <protection/>
    </xf>
    <xf numFmtId="4" fontId="48" fillId="0" borderId="55" xfId="107" applyNumberFormat="1" applyFont="1" applyBorder="1" applyAlignment="1">
      <alignment horizontal="right" vertical="center"/>
      <protection/>
    </xf>
    <xf numFmtId="168" fontId="42" fillId="0" borderId="55" xfId="107" applyNumberFormat="1" applyFont="1" applyBorder="1" applyAlignment="1">
      <alignment horizontal="center" vertical="center"/>
      <protection/>
    </xf>
    <xf numFmtId="168" fontId="48" fillId="0" borderId="56" xfId="107" applyNumberFormat="1" applyFont="1" applyBorder="1" applyAlignment="1">
      <alignment horizontal="right" vertical="center"/>
      <protection/>
    </xf>
    <xf numFmtId="0" fontId="51" fillId="0" borderId="0" xfId="107" applyFont="1">
      <alignment/>
      <protection/>
    </xf>
    <xf numFmtId="49" fontId="5" fillId="0" borderId="12" xfId="107" applyNumberFormat="1" applyFont="1" applyBorder="1" applyAlignment="1">
      <alignment horizontal="center" vertical="center"/>
      <protection/>
    </xf>
    <xf numFmtId="1" fontId="5" fillId="0" borderId="12" xfId="107" applyNumberFormat="1" applyFont="1" applyBorder="1" applyAlignment="1">
      <alignment horizontal="center" vertical="center"/>
      <protection/>
    </xf>
    <xf numFmtId="4" fontId="5" fillId="0" borderId="12" xfId="107" applyNumberFormat="1" applyFont="1" applyFill="1" applyBorder="1" applyAlignment="1">
      <alignment horizontal="right" vertical="center"/>
      <protection/>
    </xf>
    <xf numFmtId="4" fontId="5" fillId="0" borderId="12" xfId="107" applyNumberFormat="1" applyFont="1" applyBorder="1" applyAlignment="1">
      <alignment horizontal="right" vertical="center"/>
      <protection/>
    </xf>
    <xf numFmtId="0" fontId="2" fillId="0" borderId="0" xfId="108">
      <alignment/>
      <protection/>
    </xf>
    <xf numFmtId="0" fontId="2" fillId="0" borderId="0" xfId="108" applyAlignment="1">
      <alignment horizontal="center" vertical="top" wrapText="1"/>
      <protection/>
    </xf>
    <xf numFmtId="0" fontId="2" fillId="0" borderId="0" xfId="108" applyAlignment="1">
      <alignment horizontal="center" vertical="center" wrapText="1"/>
      <protection/>
    </xf>
    <xf numFmtId="0" fontId="32" fillId="0" borderId="13" xfId="108" applyFont="1" applyBorder="1" applyAlignment="1">
      <alignment horizontal="center" vertical="top" wrapText="1"/>
      <protection/>
    </xf>
    <xf numFmtId="0" fontId="32" fillId="0" borderId="42" xfId="108" applyFont="1" applyBorder="1" applyAlignment="1">
      <alignment horizontal="center" vertical="center"/>
      <protection/>
    </xf>
    <xf numFmtId="0" fontId="32" fillId="0" borderId="43" xfId="108" applyFont="1" applyBorder="1" applyAlignment="1">
      <alignment horizontal="center" vertical="center"/>
      <protection/>
    </xf>
    <xf numFmtId="0" fontId="32" fillId="0" borderId="44" xfId="108" applyFont="1" applyBorder="1" applyAlignment="1">
      <alignment horizontal="center" vertical="center"/>
      <protection/>
    </xf>
    <xf numFmtId="0" fontId="32" fillId="0" borderId="57" xfId="108" applyFont="1" applyBorder="1" applyAlignment="1">
      <alignment horizontal="center" vertical="center"/>
      <protection/>
    </xf>
    <xf numFmtId="0" fontId="32" fillId="0" borderId="58" xfId="108" applyFont="1" applyBorder="1" applyAlignment="1">
      <alignment horizontal="center" vertical="center"/>
      <protection/>
    </xf>
    <xf numFmtId="0" fontId="32" fillId="0" borderId="59" xfId="108" applyFont="1" applyBorder="1" applyAlignment="1">
      <alignment horizontal="center" vertical="center"/>
      <protection/>
    </xf>
    <xf numFmtId="0" fontId="2" fillId="0" borderId="45" xfId="108" applyFont="1" applyBorder="1" applyAlignment="1">
      <alignment horizontal="center" vertical="center"/>
      <protection/>
    </xf>
    <xf numFmtId="0" fontId="47" fillId="0" borderId="46" xfId="108" applyFont="1" applyBorder="1" applyAlignment="1">
      <alignment horizontal="center" vertical="center"/>
      <protection/>
    </xf>
    <xf numFmtId="0" fontId="57" fillId="0" borderId="46" xfId="108" applyFont="1" applyBorder="1" applyAlignment="1">
      <alignment horizontal="left" vertical="center"/>
      <protection/>
    </xf>
    <xf numFmtId="49" fontId="2" fillId="0" borderId="46" xfId="108" applyNumberFormat="1" applyFont="1" applyFill="1" applyBorder="1" applyAlignment="1">
      <alignment horizontal="center" vertical="center"/>
      <protection/>
    </xf>
    <xf numFmtId="3" fontId="2" fillId="0" borderId="46" xfId="108" applyNumberFormat="1" applyFont="1" applyFill="1" applyBorder="1" applyAlignment="1">
      <alignment horizontal="center" vertical="center"/>
      <protection/>
    </xf>
    <xf numFmtId="4" fontId="2" fillId="0" borderId="46" xfId="108" applyNumberFormat="1" applyFont="1" applyFill="1" applyBorder="1" applyAlignment="1">
      <alignment horizontal="right" vertical="center"/>
      <protection/>
    </xf>
    <xf numFmtId="174" fontId="2" fillId="0" borderId="46" xfId="108" applyNumberFormat="1" applyFont="1" applyFill="1" applyBorder="1" applyAlignment="1">
      <alignment horizontal="right" vertical="center"/>
      <protection/>
    </xf>
    <xf numFmtId="174" fontId="2" fillId="0" borderId="47" xfId="108" applyNumberFormat="1" applyFont="1" applyFill="1" applyBorder="1" applyAlignment="1">
      <alignment horizontal="right" vertical="center"/>
      <protection/>
    </xf>
    <xf numFmtId="0" fontId="2" fillId="0" borderId="46" xfId="108" applyFont="1" applyBorder="1" applyAlignment="1">
      <alignment horizontal="center" vertical="center"/>
      <protection/>
    </xf>
    <xf numFmtId="0" fontId="2" fillId="0" borderId="46" xfId="108" applyFont="1" applyBorder="1" applyAlignment="1">
      <alignment horizontal="left" vertical="center"/>
      <protection/>
    </xf>
    <xf numFmtId="0" fontId="2" fillId="0" borderId="60" xfId="108" applyFont="1" applyBorder="1" applyAlignment="1">
      <alignment horizontal="center" vertical="center"/>
      <protection/>
    </xf>
    <xf numFmtId="4" fontId="2" fillId="0" borderId="46" xfId="108" applyNumberFormat="1" applyFont="1" applyBorder="1" applyAlignment="1">
      <alignment horizontal="center" vertical="center"/>
      <protection/>
    </xf>
    <xf numFmtId="168" fontId="2" fillId="0" borderId="46" xfId="108" applyNumberFormat="1" applyFont="1" applyBorder="1" applyAlignment="1">
      <alignment horizontal="center" vertical="center"/>
      <protection/>
    </xf>
    <xf numFmtId="168" fontId="2" fillId="0" borderId="61" xfId="108" applyNumberFormat="1" applyFont="1" applyBorder="1" applyAlignment="1">
      <alignment horizontal="right" vertical="center"/>
      <protection/>
    </xf>
    <xf numFmtId="0" fontId="42" fillId="0" borderId="46" xfId="108" applyFont="1" applyBorder="1" applyAlignment="1">
      <alignment horizontal="left" vertical="center"/>
      <protection/>
    </xf>
    <xf numFmtId="0" fontId="50" fillId="0" borderId="46" xfId="108" applyFont="1" applyBorder="1" applyAlignment="1">
      <alignment horizontal="center" vertical="center"/>
      <protection/>
    </xf>
    <xf numFmtId="0" fontId="32" fillId="0" borderId="45" xfId="108" applyFont="1" applyBorder="1" applyAlignment="1">
      <alignment horizontal="center" vertical="center"/>
      <protection/>
    </xf>
    <xf numFmtId="0" fontId="57" fillId="0" borderId="46" xfId="108" applyFont="1" applyBorder="1" applyAlignment="1">
      <alignment horizontal="right" vertical="center"/>
      <protection/>
    </xf>
    <xf numFmtId="4" fontId="47" fillId="0" borderId="60" xfId="108" applyNumberFormat="1" applyFont="1" applyBorder="1" applyAlignment="1">
      <alignment horizontal="right" vertical="center"/>
      <protection/>
    </xf>
    <xf numFmtId="4" fontId="47" fillId="0" borderId="46" xfId="108" applyNumberFormat="1" applyFont="1" applyBorder="1" applyAlignment="1">
      <alignment horizontal="right" vertical="center"/>
      <protection/>
    </xf>
    <xf numFmtId="168" fontId="47" fillId="0" borderId="61" xfId="108" applyNumberFormat="1" applyFont="1" applyBorder="1" applyAlignment="1">
      <alignment horizontal="right" vertical="center"/>
      <protection/>
    </xf>
    <xf numFmtId="1" fontId="2" fillId="0" borderId="45" xfId="108" applyNumberFormat="1" applyFont="1" applyBorder="1" applyAlignment="1">
      <alignment horizontal="center" vertical="center"/>
      <protection/>
    </xf>
    <xf numFmtId="0" fontId="47" fillId="0" borderId="46" xfId="108" applyFont="1" applyFill="1" applyBorder="1" applyAlignment="1">
      <alignment horizontal="center" vertical="center"/>
      <protection/>
    </xf>
    <xf numFmtId="0" fontId="57" fillId="0" borderId="46" xfId="108" applyFont="1" applyFill="1" applyBorder="1" applyAlignment="1">
      <alignment horizontal="left" vertical="center"/>
      <protection/>
    </xf>
    <xf numFmtId="0" fontId="2" fillId="0" borderId="46" xfId="108" applyFont="1" applyBorder="1" applyAlignment="1">
      <alignment horizontal="center" vertical="center"/>
      <protection/>
    </xf>
    <xf numFmtId="3" fontId="2" fillId="0" borderId="46" xfId="108" applyNumberFormat="1" applyFont="1" applyBorder="1" applyAlignment="1">
      <alignment horizontal="center" vertical="center"/>
      <protection/>
    </xf>
    <xf numFmtId="4" fontId="2" fillId="0" borderId="46" xfId="108" applyNumberFormat="1" applyFont="1" applyBorder="1" applyAlignment="1">
      <alignment horizontal="right" vertical="center"/>
      <protection/>
    </xf>
    <xf numFmtId="174" fontId="2" fillId="0" borderId="46" xfId="108" applyNumberFormat="1" applyFont="1" applyBorder="1" applyAlignment="1">
      <alignment horizontal="center" vertical="center"/>
      <protection/>
    </xf>
    <xf numFmtId="174" fontId="2" fillId="0" borderId="47" xfId="108" applyNumberFormat="1" applyFont="1" applyBorder="1" applyAlignment="1">
      <alignment vertical="center"/>
      <protection/>
    </xf>
    <xf numFmtId="0" fontId="54" fillId="0" borderId="0" xfId="108" applyFont="1">
      <alignment/>
      <protection/>
    </xf>
    <xf numFmtId="0" fontId="2" fillId="0" borderId="49" xfId="108" applyFont="1" applyBorder="1" applyAlignment="1">
      <alignment horizontal="center" vertical="center"/>
      <protection/>
    </xf>
    <xf numFmtId="0" fontId="2" fillId="0" borderId="12" xfId="108" applyFont="1" applyFill="1" applyBorder="1" applyAlignment="1">
      <alignment horizontal="center" vertical="center"/>
      <protection/>
    </xf>
    <xf numFmtId="0" fontId="2" fillId="0" borderId="48" xfId="108" applyFont="1" applyBorder="1" applyAlignment="1">
      <alignment horizontal="left" vertical="center"/>
      <protection/>
    </xf>
    <xf numFmtId="49" fontId="2" fillId="0" borderId="12" xfId="108" applyNumberFormat="1" applyFont="1" applyFill="1" applyBorder="1" applyAlignment="1">
      <alignment horizontal="center" vertical="center"/>
      <protection/>
    </xf>
    <xf numFmtId="166" fontId="2" fillId="0" borderId="46" xfId="108" applyNumberFormat="1" applyFont="1" applyBorder="1" applyAlignment="1">
      <alignment horizontal="center" vertical="center"/>
      <protection/>
    </xf>
    <xf numFmtId="4" fontId="2" fillId="0" borderId="12" xfId="108" applyNumberFormat="1" applyFont="1" applyFill="1" applyBorder="1" applyAlignment="1">
      <alignment horizontal="center" vertical="center"/>
      <protection/>
    </xf>
    <xf numFmtId="4" fontId="2" fillId="0" borderId="12" xfId="108" applyNumberFormat="1" applyFont="1" applyFill="1" applyBorder="1" applyAlignment="1">
      <alignment horizontal="right" vertical="center"/>
      <protection/>
    </xf>
    <xf numFmtId="4" fontId="2" fillId="0" borderId="13" xfId="108" applyNumberFormat="1" applyFont="1" applyFill="1" applyBorder="1" applyAlignment="1">
      <alignment horizontal="right" vertical="center"/>
      <protection/>
    </xf>
    <xf numFmtId="168" fontId="2" fillId="0" borderId="13" xfId="108" applyNumberFormat="1" applyFont="1" applyFill="1" applyBorder="1" applyAlignment="1">
      <alignment horizontal="right" vertical="center"/>
      <protection/>
    </xf>
    <xf numFmtId="174" fontId="2" fillId="0" borderId="51" xfId="108" applyNumberFormat="1" applyFont="1" applyFill="1" applyBorder="1" applyAlignment="1">
      <alignment horizontal="right" vertical="center"/>
      <protection/>
    </xf>
    <xf numFmtId="1" fontId="2" fillId="0" borderId="50" xfId="108" applyNumberFormat="1" applyFont="1" applyBorder="1" applyAlignment="1">
      <alignment horizontal="center" vertical="center"/>
      <protection/>
    </xf>
    <xf numFmtId="49" fontId="2" fillId="0" borderId="13" xfId="108" applyNumberFormat="1" applyFont="1" applyFill="1" applyBorder="1" applyAlignment="1">
      <alignment horizontal="center" vertical="center"/>
      <protection/>
    </xf>
    <xf numFmtId="0" fontId="2" fillId="0" borderId="13" xfId="108" applyFont="1" applyBorder="1" applyAlignment="1">
      <alignment horizontal="left" vertical="center"/>
      <protection/>
    </xf>
    <xf numFmtId="3" fontId="2" fillId="0" borderId="13" xfId="108" applyNumberFormat="1" applyFont="1" applyFill="1" applyBorder="1" applyAlignment="1">
      <alignment horizontal="center" vertical="center"/>
      <protection/>
    </xf>
    <xf numFmtId="4" fontId="2" fillId="0" borderId="13" xfId="108" applyNumberFormat="1" applyFont="1" applyFill="1" applyBorder="1" applyAlignment="1">
      <alignment vertical="center"/>
      <protection/>
    </xf>
    <xf numFmtId="0" fontId="2" fillId="0" borderId="13" xfId="108" applyFont="1" applyFill="1" applyBorder="1" applyAlignment="1">
      <alignment horizontal="center" vertical="center"/>
      <protection/>
    </xf>
    <xf numFmtId="4" fontId="2" fillId="0" borderId="12" xfId="108" applyNumberFormat="1" applyFont="1" applyFill="1" applyBorder="1" applyAlignment="1">
      <alignment vertical="center"/>
      <protection/>
    </xf>
    <xf numFmtId="0" fontId="2" fillId="0" borderId="13" xfId="108" applyFont="1" applyFill="1" applyBorder="1" applyAlignment="1">
      <alignment horizontal="right" vertical="center"/>
      <protection/>
    </xf>
    <xf numFmtId="0" fontId="2" fillId="0" borderId="47" xfId="108" applyFont="1" applyFill="1" applyBorder="1" applyAlignment="1">
      <alignment horizontal="right" vertical="center"/>
      <protection/>
    </xf>
    <xf numFmtId="0" fontId="42" fillId="0" borderId="13" xfId="108" applyFont="1" applyBorder="1" applyAlignment="1">
      <alignment horizontal="left" vertical="center"/>
      <protection/>
    </xf>
    <xf numFmtId="3" fontId="2" fillId="0" borderId="12" xfId="108" applyNumberFormat="1" applyFont="1" applyFill="1" applyBorder="1" applyAlignment="1">
      <alignment horizontal="center" vertical="center"/>
      <protection/>
    </xf>
    <xf numFmtId="0" fontId="42" fillId="0" borderId="13" xfId="108" applyFont="1" applyBorder="1" applyAlignment="1">
      <alignment horizontal="left" vertical="center"/>
      <protection/>
    </xf>
    <xf numFmtId="0" fontId="2" fillId="0" borderId="12" xfId="108" applyFont="1" applyBorder="1" applyAlignment="1">
      <alignment horizontal="left" vertical="center"/>
      <protection/>
    </xf>
    <xf numFmtId="168" fontId="2" fillId="0" borderId="47" xfId="108" applyNumberFormat="1" applyFont="1" applyFill="1" applyBorder="1" applyAlignment="1">
      <alignment horizontal="right" vertical="center"/>
      <protection/>
    </xf>
    <xf numFmtId="0" fontId="2" fillId="0" borderId="13" xfId="108" applyFont="1" applyBorder="1" applyAlignment="1">
      <alignment horizontal="left" vertical="center"/>
      <protection/>
    </xf>
    <xf numFmtId="49" fontId="47" fillId="0" borderId="13" xfId="108" applyNumberFormat="1" applyFont="1" applyBorder="1" applyAlignment="1">
      <alignment horizontal="left" vertical="center"/>
      <protection/>
    </xf>
    <xf numFmtId="49" fontId="2" fillId="0" borderId="13" xfId="108" applyNumberFormat="1" applyFont="1" applyBorder="1" applyAlignment="1">
      <alignment horizontal="center" vertical="center"/>
      <protection/>
    </xf>
    <xf numFmtId="4" fontId="2" fillId="0" borderId="13" xfId="108" applyNumberFormat="1" applyFont="1" applyBorder="1" applyAlignment="1">
      <alignment horizontal="center" vertical="center"/>
      <protection/>
    </xf>
    <xf numFmtId="4" fontId="2" fillId="0" borderId="13" xfId="108" applyNumberFormat="1" applyFont="1" applyBorder="1" applyAlignment="1">
      <alignment horizontal="right" vertical="center"/>
      <protection/>
    </xf>
    <xf numFmtId="174" fontId="2" fillId="0" borderId="13" xfId="108" applyNumberFormat="1" applyFont="1" applyBorder="1" applyAlignment="1">
      <alignment horizontal="center" vertical="center"/>
      <protection/>
    </xf>
    <xf numFmtId="168" fontId="2" fillId="0" borderId="51" xfId="108" applyNumberFormat="1" applyFont="1" applyBorder="1" applyAlignment="1">
      <alignment horizontal="right" vertical="center"/>
      <protection/>
    </xf>
    <xf numFmtId="49" fontId="42" fillId="0" borderId="13" xfId="108" applyNumberFormat="1" applyFont="1" applyBorder="1" applyAlignment="1">
      <alignment horizontal="left" vertical="center"/>
      <protection/>
    </xf>
    <xf numFmtId="49" fontId="2" fillId="0" borderId="13" xfId="108" applyNumberFormat="1" applyFont="1" applyBorder="1" applyAlignment="1">
      <alignment horizontal="left" vertical="center"/>
      <protection/>
    </xf>
    <xf numFmtId="49" fontId="25" fillId="0" borderId="13" xfId="108" applyNumberFormat="1" applyFont="1" applyBorder="1" applyAlignment="1">
      <alignment horizontal="center" vertical="center"/>
      <protection/>
    </xf>
    <xf numFmtId="166" fontId="25" fillId="0" borderId="13" xfId="108" applyNumberFormat="1" applyFont="1" applyBorder="1" applyAlignment="1">
      <alignment horizontal="center" vertical="center"/>
      <protection/>
    </xf>
    <xf numFmtId="4" fontId="25" fillId="0" borderId="13" xfId="108" applyNumberFormat="1" applyFont="1" applyBorder="1" applyAlignment="1">
      <alignment horizontal="right" vertical="center"/>
      <protection/>
    </xf>
    <xf numFmtId="164" fontId="25" fillId="0" borderId="13" xfId="108" applyNumberFormat="1" applyFont="1" applyBorder="1" applyAlignment="1">
      <alignment horizontal="center" vertical="center"/>
      <protection/>
    </xf>
    <xf numFmtId="4" fontId="25" fillId="0" borderId="51" xfId="108" applyNumberFormat="1" applyFont="1" applyBorder="1" applyAlignment="1">
      <alignment horizontal="right" vertical="center"/>
      <protection/>
    </xf>
    <xf numFmtId="49" fontId="2" fillId="0" borderId="13" xfId="108" applyNumberFormat="1" applyFont="1" applyFill="1" applyBorder="1" applyAlignment="1">
      <alignment horizontal="left" vertical="center"/>
      <protection/>
    </xf>
    <xf numFmtId="4" fontId="2" fillId="0" borderId="13" xfId="108" applyNumberFormat="1" applyFont="1" applyFill="1" applyBorder="1" applyAlignment="1">
      <alignment horizontal="center" vertical="center"/>
      <protection/>
    </xf>
    <xf numFmtId="174" fontId="2" fillId="0" borderId="13" xfId="108" applyNumberFormat="1" applyFont="1" applyFill="1" applyBorder="1" applyAlignment="1">
      <alignment horizontal="right" vertical="center"/>
      <protection/>
    </xf>
    <xf numFmtId="49" fontId="5" fillId="0" borderId="13" xfId="108" applyNumberFormat="1" applyFont="1" applyFill="1" applyBorder="1" applyAlignment="1">
      <alignment horizontal="left" vertical="center"/>
      <protection/>
    </xf>
    <xf numFmtId="1" fontId="2" fillId="0" borderId="54" xfId="108" applyNumberFormat="1" applyFont="1" applyBorder="1" applyAlignment="1">
      <alignment horizontal="center" vertical="center"/>
      <protection/>
    </xf>
    <xf numFmtId="49" fontId="2" fillId="0" borderId="55" xfId="108" applyNumberFormat="1" applyFont="1" applyBorder="1" applyAlignment="1">
      <alignment horizontal="center" vertical="center"/>
      <protection/>
    </xf>
    <xf numFmtId="49" fontId="48" fillId="0" borderId="55" xfId="108" applyNumberFormat="1" applyFont="1" applyBorder="1" applyAlignment="1">
      <alignment horizontal="right" vertical="center"/>
      <protection/>
    </xf>
    <xf numFmtId="3" fontId="2" fillId="0" borderId="55" xfId="108" applyNumberFormat="1" applyFont="1" applyBorder="1" applyAlignment="1">
      <alignment horizontal="center" vertical="center"/>
      <protection/>
    </xf>
    <xf numFmtId="4" fontId="2" fillId="0" borderId="55" xfId="108" applyNumberFormat="1" applyFont="1" applyBorder="1" applyAlignment="1">
      <alignment horizontal="right" vertical="center"/>
      <protection/>
    </xf>
    <xf numFmtId="4" fontId="48" fillId="0" borderId="55" xfId="108" applyNumberFormat="1" applyFont="1" applyBorder="1" applyAlignment="1">
      <alignment horizontal="right" vertical="center"/>
      <protection/>
    </xf>
    <xf numFmtId="168" fontId="42" fillId="0" borderId="55" xfId="108" applyNumberFormat="1" applyFont="1" applyBorder="1" applyAlignment="1">
      <alignment horizontal="center" vertical="center"/>
      <protection/>
    </xf>
    <xf numFmtId="168" fontId="48" fillId="0" borderId="56" xfId="108" applyNumberFormat="1" applyFont="1" applyBorder="1" applyAlignment="1">
      <alignment horizontal="right" vertical="center"/>
      <protection/>
    </xf>
    <xf numFmtId="0" fontId="32" fillId="0" borderId="50" xfId="108" applyFont="1" applyBorder="1" applyAlignment="1">
      <alignment horizontal="center" vertical="center"/>
      <protection/>
    </xf>
    <xf numFmtId="0" fontId="32" fillId="0" borderId="12" xfId="108" applyFont="1" applyBorder="1" applyAlignment="1">
      <alignment horizontal="center" vertical="center"/>
      <protection/>
    </xf>
    <xf numFmtId="1" fontId="2" fillId="0" borderId="52" xfId="108" applyNumberFormat="1" applyFont="1" applyBorder="1" applyAlignment="1">
      <alignment horizontal="center" vertical="center"/>
      <protection/>
    </xf>
    <xf numFmtId="4" fontId="25" fillId="0" borderId="13" xfId="108" applyNumberFormat="1" applyFont="1" applyFill="1" applyBorder="1" applyAlignment="1">
      <alignment horizontal="center" vertical="center"/>
      <protection/>
    </xf>
    <xf numFmtId="49" fontId="42" fillId="0" borderId="13" xfId="108" applyNumberFormat="1" applyFont="1" applyFill="1" applyBorder="1" applyAlignment="1">
      <alignment horizontal="left" vertical="center"/>
      <protection/>
    </xf>
    <xf numFmtId="2" fontId="2" fillId="0" borderId="13" xfId="108" applyNumberFormat="1" applyFont="1" applyBorder="1" applyAlignment="1">
      <alignment horizontal="center" vertical="center"/>
      <protection/>
    </xf>
    <xf numFmtId="164" fontId="2" fillId="0" borderId="51" xfId="108" applyNumberFormat="1" applyFont="1" applyBorder="1" applyAlignment="1">
      <alignment horizontal="right" vertical="center"/>
      <protection/>
    </xf>
    <xf numFmtId="49" fontId="48" fillId="0" borderId="13" xfId="108" applyNumberFormat="1" applyFont="1" applyBorder="1" applyAlignment="1">
      <alignment horizontal="left" vertical="center"/>
      <protection/>
    </xf>
    <xf numFmtId="49" fontId="2" fillId="0" borderId="46" xfId="108" applyNumberFormat="1" applyFont="1" applyBorder="1" applyAlignment="1">
      <alignment horizontal="center" vertical="center"/>
      <protection/>
    </xf>
    <xf numFmtId="3" fontId="2" fillId="0" borderId="13" xfId="108" applyNumberFormat="1" applyFont="1" applyBorder="1" applyAlignment="1">
      <alignment horizontal="center" vertical="center"/>
      <protection/>
    </xf>
    <xf numFmtId="168" fontId="2" fillId="0" borderId="13" xfId="108" applyNumberFormat="1" applyFont="1" applyBorder="1" applyAlignment="1">
      <alignment horizontal="center" vertical="center"/>
      <protection/>
    </xf>
    <xf numFmtId="49" fontId="47" fillId="0" borderId="13" xfId="108" applyNumberFormat="1" applyFont="1" applyFill="1" applyBorder="1" applyAlignment="1">
      <alignment horizontal="left" vertical="center"/>
      <protection/>
    </xf>
    <xf numFmtId="49" fontId="2" fillId="0" borderId="13" xfId="108" applyNumberFormat="1" applyFont="1" applyFill="1" applyBorder="1" applyAlignment="1">
      <alignment horizontal="center" vertical="center"/>
      <protection/>
    </xf>
    <xf numFmtId="4" fontId="2" fillId="0" borderId="13" xfId="108" applyNumberFormat="1" applyFont="1" applyFill="1" applyBorder="1" applyAlignment="1">
      <alignment horizontal="center" vertical="center"/>
      <protection/>
    </xf>
    <xf numFmtId="4" fontId="2" fillId="0" borderId="13" xfId="108" applyNumberFormat="1" applyFont="1" applyFill="1" applyBorder="1" applyAlignment="1">
      <alignment horizontal="right" vertical="center"/>
      <protection/>
    </xf>
    <xf numFmtId="174" fontId="2" fillId="0" borderId="13" xfId="108" applyNumberFormat="1" applyFont="1" applyFill="1" applyBorder="1" applyAlignment="1">
      <alignment horizontal="right" vertical="center"/>
      <protection/>
    </xf>
    <xf numFmtId="174" fontId="2" fillId="0" borderId="51" xfId="108" applyNumberFormat="1" applyFont="1" applyFill="1" applyBorder="1" applyAlignment="1">
      <alignment horizontal="right" vertical="center"/>
      <protection/>
    </xf>
    <xf numFmtId="49" fontId="42" fillId="0" borderId="13" xfId="108" applyNumberFormat="1" applyFont="1" applyFill="1" applyBorder="1" applyAlignment="1">
      <alignment horizontal="left" vertical="center"/>
      <protection/>
    </xf>
    <xf numFmtId="49" fontId="48" fillId="0" borderId="13" xfId="108" applyNumberFormat="1" applyFont="1" applyFill="1" applyBorder="1" applyAlignment="1">
      <alignment horizontal="left" vertical="center"/>
      <protection/>
    </xf>
    <xf numFmtId="0" fontId="2" fillId="0" borderId="13" xfId="108" applyFont="1" applyFill="1" applyBorder="1" applyAlignment="1">
      <alignment horizontal="left" vertical="center"/>
      <protection/>
    </xf>
    <xf numFmtId="0" fontId="2" fillId="0" borderId="13" xfId="108" applyFont="1" applyFill="1" applyBorder="1" applyAlignment="1">
      <alignment horizontal="center" vertical="center"/>
      <protection/>
    </xf>
    <xf numFmtId="2" fontId="2" fillId="0" borderId="13" xfId="108" applyNumberFormat="1" applyFont="1" applyFill="1" applyBorder="1" applyAlignment="1">
      <alignment horizontal="right" vertical="center"/>
      <protection/>
    </xf>
    <xf numFmtId="0" fontId="2" fillId="0" borderId="13" xfId="108" applyFont="1" applyFill="1" applyBorder="1" applyAlignment="1">
      <alignment horizontal="right" vertical="center"/>
      <protection/>
    </xf>
    <xf numFmtId="0" fontId="2" fillId="0" borderId="51" xfId="108" applyFont="1" applyFill="1" applyBorder="1" applyAlignment="1">
      <alignment horizontal="right" vertical="center"/>
      <protection/>
    </xf>
    <xf numFmtId="49" fontId="48" fillId="0" borderId="13" xfId="108" applyNumberFormat="1" applyFont="1" applyBorder="1" applyAlignment="1">
      <alignment horizontal="right" vertical="center"/>
      <protection/>
    </xf>
    <xf numFmtId="1" fontId="2" fillId="0" borderId="46" xfId="108" applyNumberFormat="1" applyFont="1" applyBorder="1" applyAlignment="1">
      <alignment horizontal="center" vertical="center"/>
      <protection/>
    </xf>
    <xf numFmtId="174" fontId="2" fillId="0" borderId="51" xfId="108" applyNumberFormat="1" applyFont="1" applyBorder="1" applyAlignment="1">
      <alignment vertical="center"/>
      <protection/>
    </xf>
    <xf numFmtId="49" fontId="57" fillId="0" borderId="13" xfId="108" applyNumberFormat="1" applyFont="1" applyBorder="1" applyAlignment="1">
      <alignment horizontal="right" vertical="center"/>
      <protection/>
    </xf>
    <xf numFmtId="4" fontId="47" fillId="0" borderId="13" xfId="108" applyNumberFormat="1" applyFont="1" applyBorder="1" applyAlignment="1">
      <alignment horizontal="right" vertical="center"/>
      <protection/>
    </xf>
    <xf numFmtId="174" fontId="47" fillId="0" borderId="13" xfId="108" applyNumberFormat="1" applyFont="1" applyBorder="1" applyAlignment="1">
      <alignment horizontal="center" vertical="center"/>
      <protection/>
    </xf>
    <xf numFmtId="174" fontId="47" fillId="0" borderId="51" xfId="108" applyNumberFormat="1" applyFont="1" applyBorder="1" applyAlignment="1">
      <alignment vertical="center"/>
      <protection/>
    </xf>
    <xf numFmtId="49" fontId="2" fillId="0" borderId="13" xfId="108" applyNumberFormat="1" applyFont="1" applyBorder="1" applyAlignment="1">
      <alignment horizontal="left" vertical="center"/>
      <protection/>
    </xf>
    <xf numFmtId="4" fontId="25" fillId="0" borderId="13" xfId="108" applyNumberFormat="1" applyFont="1" applyFill="1" applyBorder="1" applyAlignment="1">
      <alignment horizontal="right" vertical="center"/>
      <protection/>
    </xf>
    <xf numFmtId="1" fontId="2" fillId="0" borderId="52" xfId="108" applyNumberFormat="1" applyFont="1" applyBorder="1" applyAlignment="1">
      <alignment horizontal="center" vertical="center"/>
      <protection/>
    </xf>
    <xf numFmtId="0" fontId="47" fillId="0" borderId="13" xfId="108" applyFont="1" applyBorder="1" applyAlignment="1">
      <alignment horizontal="center" vertical="center"/>
      <protection/>
    </xf>
    <xf numFmtId="0" fontId="57" fillId="0" borderId="13" xfId="108" applyFont="1" applyBorder="1" applyAlignment="1">
      <alignment horizontal="left" vertical="center"/>
      <protection/>
    </xf>
    <xf numFmtId="49" fontId="2" fillId="0" borderId="13" xfId="108" applyNumberFormat="1" applyBorder="1" applyAlignment="1">
      <alignment horizontal="center" vertical="center"/>
      <protection/>
    </xf>
    <xf numFmtId="4" fontId="2" fillId="0" borderId="13" xfId="108" applyNumberFormat="1" applyFont="1" applyBorder="1" applyAlignment="1">
      <alignment horizontal="center" vertical="center"/>
      <protection/>
    </xf>
    <xf numFmtId="4" fontId="2" fillId="0" borderId="13" xfId="108" applyNumberFormat="1" applyBorder="1" applyAlignment="1">
      <alignment horizontal="right" vertical="center"/>
      <protection/>
    </xf>
    <xf numFmtId="174" fontId="2" fillId="0" borderId="13" xfId="108" applyNumberFormat="1" applyBorder="1" applyAlignment="1">
      <alignment horizontal="center" vertical="center"/>
      <protection/>
    </xf>
    <xf numFmtId="174" fontId="2" fillId="0" borderId="51" xfId="108" applyNumberFormat="1" applyBorder="1" applyAlignment="1">
      <alignment horizontal="center" vertical="center"/>
      <protection/>
    </xf>
    <xf numFmtId="0" fontId="2" fillId="0" borderId="52" xfId="108" applyFont="1" applyBorder="1" applyAlignment="1">
      <alignment horizontal="center" vertical="center"/>
      <protection/>
    </xf>
    <xf numFmtId="164" fontId="2" fillId="0" borderId="13" xfId="108" applyNumberFormat="1" applyFont="1" applyBorder="1" applyAlignment="1">
      <alignment horizontal="center" vertical="center"/>
      <protection/>
    </xf>
    <xf numFmtId="3" fontId="47" fillId="0" borderId="13" xfId="108" applyNumberFormat="1" applyFont="1" applyBorder="1" applyAlignment="1">
      <alignment horizontal="right" vertical="center"/>
      <protection/>
    </xf>
    <xf numFmtId="168" fontId="47" fillId="0" borderId="51" xfId="108" applyNumberFormat="1" applyFont="1" applyBorder="1" applyAlignment="1">
      <alignment horizontal="right" vertical="center"/>
      <protection/>
    </xf>
    <xf numFmtId="0" fontId="2" fillId="0" borderId="13" xfId="108" applyFont="1" applyFill="1" applyBorder="1">
      <alignment/>
      <protection/>
    </xf>
    <xf numFmtId="0" fontId="2" fillId="0" borderId="13" xfId="108" applyFont="1" applyFill="1" applyBorder="1" applyAlignment="1">
      <alignment horizontal="center"/>
      <protection/>
    </xf>
    <xf numFmtId="3" fontId="2" fillId="0" borderId="13" xfId="108" applyNumberFormat="1" applyFont="1" applyFill="1" applyBorder="1" applyAlignment="1">
      <alignment horizontal="center"/>
      <protection/>
    </xf>
    <xf numFmtId="3" fontId="2" fillId="0" borderId="13" xfId="108" applyNumberFormat="1" applyFont="1" applyFill="1" applyBorder="1" applyAlignment="1">
      <alignment horizontal="right" vertical="center"/>
      <protection/>
    </xf>
    <xf numFmtId="168" fontId="2" fillId="0" borderId="13" xfId="108" applyNumberFormat="1" applyFont="1" applyFill="1" applyBorder="1" applyAlignment="1">
      <alignment horizontal="center" vertical="center"/>
      <protection/>
    </xf>
    <xf numFmtId="174" fontId="2" fillId="0" borderId="13" xfId="108" applyNumberFormat="1" applyFont="1" applyFill="1" applyBorder="1" applyAlignment="1">
      <alignment horizontal="center" vertical="center"/>
      <protection/>
    </xf>
    <xf numFmtId="0" fontId="2" fillId="0" borderId="12" xfId="108" applyFont="1" applyBorder="1" applyAlignment="1">
      <alignment horizontal="left" vertical="center"/>
      <protection/>
    </xf>
    <xf numFmtId="173" fontId="2" fillId="0" borderId="51" xfId="108" applyNumberFormat="1" applyFont="1" applyBorder="1" applyAlignment="1">
      <alignment horizontal="right" vertical="center"/>
      <protection/>
    </xf>
    <xf numFmtId="178" fontId="2" fillId="0" borderId="13" xfId="72" applyNumberFormat="1" applyFont="1" applyFill="1" applyBorder="1" applyAlignment="1">
      <alignment horizontal="center" vertical="center"/>
    </xf>
    <xf numFmtId="49" fontId="47" fillId="0" borderId="13" xfId="108" applyNumberFormat="1" applyFont="1" applyFill="1" applyBorder="1" applyAlignment="1">
      <alignment horizontal="left" vertical="center"/>
      <protection/>
    </xf>
    <xf numFmtId="49" fontId="50" fillId="0" borderId="13" xfId="108" applyNumberFormat="1" applyFont="1" applyBorder="1" applyAlignment="1">
      <alignment horizontal="left" vertical="center"/>
      <protection/>
    </xf>
    <xf numFmtId="174" fontId="2" fillId="0" borderId="51" xfId="108" applyNumberFormat="1" applyFont="1" applyBorder="1" applyAlignment="1">
      <alignment horizontal="right" vertical="center"/>
      <protection/>
    </xf>
    <xf numFmtId="4" fontId="2" fillId="0" borderId="46" xfId="108" applyNumberFormat="1" applyFont="1" applyBorder="1" applyAlignment="1">
      <alignment horizontal="right" vertical="center"/>
      <protection/>
    </xf>
    <xf numFmtId="1" fontId="2" fillId="0" borderId="54" xfId="108" applyNumberFormat="1" applyFont="1" applyBorder="1" applyAlignment="1">
      <alignment horizontal="center" vertical="center"/>
      <protection/>
    </xf>
    <xf numFmtId="174" fontId="42" fillId="0" borderId="55" xfId="108" applyNumberFormat="1" applyFont="1" applyBorder="1" applyAlignment="1">
      <alignment horizontal="center" vertical="center"/>
      <protection/>
    </xf>
    <xf numFmtId="174" fontId="48" fillId="0" borderId="56" xfId="108" applyNumberFormat="1" applyFont="1" applyBorder="1" applyAlignment="1">
      <alignment horizontal="right" vertical="center"/>
      <protection/>
    </xf>
    <xf numFmtId="0" fontId="5" fillId="0" borderId="13" xfId="108" applyFont="1" applyFill="1" applyBorder="1" applyAlignment="1">
      <alignment horizontal="center"/>
      <protection/>
    </xf>
    <xf numFmtId="3" fontId="5" fillId="0" borderId="13" xfId="108" applyNumberFormat="1" applyFont="1" applyFill="1" applyBorder="1" applyAlignment="1">
      <alignment horizontal="center"/>
      <protection/>
    </xf>
    <xf numFmtId="4" fontId="5" fillId="0" borderId="13" xfId="108" applyNumberFormat="1" applyFont="1" applyFill="1" applyBorder="1" applyAlignment="1">
      <alignment horizontal="right" vertical="center"/>
      <protection/>
    </xf>
    <xf numFmtId="49" fontId="37" fillId="0" borderId="0" xfId="0" applyNumberFormat="1" applyFont="1" applyAlignment="1">
      <alignment wrapText="1"/>
    </xf>
    <xf numFmtId="0" fontId="5" fillId="0" borderId="0" xfId="107" applyFont="1" applyAlignment="1">
      <alignment horizontal="left" vertical="top"/>
      <protection/>
    </xf>
    <xf numFmtId="0" fontId="32" fillId="0" borderId="62" xfId="107" applyFont="1" applyBorder="1" applyAlignment="1">
      <alignment horizontal="center" vertical="top" wrapText="1"/>
      <protection/>
    </xf>
    <xf numFmtId="0" fontId="32" fillId="0" borderId="13" xfId="107" applyFont="1" applyBorder="1" applyAlignment="1">
      <alignment horizontal="center" vertical="top" wrapText="1"/>
      <protection/>
    </xf>
    <xf numFmtId="0" fontId="32" fillId="0" borderId="63" xfId="107" applyFont="1" applyBorder="1" applyAlignment="1">
      <alignment horizontal="center" vertical="top" wrapText="1"/>
      <protection/>
    </xf>
    <xf numFmtId="0" fontId="32" fillId="0" borderId="52" xfId="107" applyFont="1" applyBorder="1" applyAlignment="1">
      <alignment horizontal="center" vertical="top" wrapText="1"/>
      <protection/>
    </xf>
    <xf numFmtId="0" fontId="32" fillId="0" borderId="64" xfId="107" applyFont="1" applyBorder="1" applyAlignment="1">
      <alignment horizontal="center" vertical="top" wrapText="1"/>
      <protection/>
    </xf>
    <xf numFmtId="0" fontId="32" fillId="0" borderId="51" xfId="107" applyFont="1" applyBorder="1" applyAlignment="1">
      <alignment horizontal="center" vertical="top" wrapText="1"/>
      <protection/>
    </xf>
    <xf numFmtId="0" fontId="30" fillId="0" borderId="33" xfId="76" applyFont="1" applyBorder="1" applyAlignment="1">
      <alignment horizontal="left" vertical="top" wrapText="1"/>
      <protection/>
    </xf>
    <xf numFmtId="49" fontId="5" fillId="27" borderId="65" xfId="76" applyNumberFormat="1" applyFont="1" applyFill="1" applyBorder="1" applyAlignment="1">
      <alignment horizontal="center" vertical="top"/>
      <protection/>
    </xf>
    <xf numFmtId="4" fontId="5" fillId="27" borderId="66" xfId="77" applyNumberFormat="1" applyFont="1" applyFill="1" applyBorder="1" applyAlignment="1" applyProtection="1">
      <alignment horizontal="center" vertical="center"/>
      <protection/>
    </xf>
    <xf numFmtId="0" fontId="35" fillId="0" borderId="33" xfId="76" applyFont="1" applyBorder="1" applyAlignment="1">
      <alignment horizontal="justify" wrapText="1"/>
      <protection/>
    </xf>
    <xf numFmtId="0" fontId="30" fillId="0" borderId="33" xfId="76" applyFont="1" applyBorder="1" applyAlignment="1">
      <alignment horizontal="left"/>
      <protection/>
    </xf>
    <xf numFmtId="0" fontId="5" fillId="0" borderId="0" xfId="108" applyFont="1" applyAlignment="1">
      <alignment horizontal="left" vertical="top"/>
      <protection/>
    </xf>
    <xf numFmtId="0" fontId="32" fillId="0" borderId="62" xfId="108" applyFont="1" applyBorder="1" applyAlignment="1">
      <alignment horizontal="center" vertical="top" wrapText="1"/>
      <protection/>
    </xf>
    <xf numFmtId="0" fontId="32" fillId="0" borderId="13" xfId="108" applyFont="1" applyBorder="1" applyAlignment="1">
      <alignment horizontal="center" vertical="top" wrapText="1"/>
      <protection/>
    </xf>
    <xf numFmtId="0" fontId="32" fillId="0" borderId="63" xfId="108" applyFont="1" applyBorder="1" applyAlignment="1">
      <alignment horizontal="center" vertical="top" wrapText="1"/>
      <protection/>
    </xf>
    <xf numFmtId="0" fontId="32" fillId="0" borderId="52" xfId="108" applyFont="1" applyBorder="1" applyAlignment="1">
      <alignment horizontal="center" vertical="top" wrapText="1"/>
      <protection/>
    </xf>
    <xf numFmtId="0" fontId="32" fillId="0" borderId="64" xfId="108" applyFont="1" applyBorder="1" applyAlignment="1">
      <alignment horizontal="center" vertical="top" wrapText="1"/>
      <protection/>
    </xf>
    <xf numFmtId="0" fontId="32" fillId="0" borderId="51" xfId="108" applyFont="1" applyBorder="1" applyAlignment="1">
      <alignment horizontal="center" vertical="top" wrapText="1"/>
      <protection/>
    </xf>
  </cellXfs>
  <cellStyles count="137">
    <cellStyle name="Normal" xfId="0"/>
    <cellStyle name="_02 Výkaz výměr BS" xfId="15"/>
    <cellStyle name="_02 Výkaz výměr EPS" xfId="16"/>
    <cellStyle name="_07-Výkaz výměr" xfId="17"/>
    <cellStyle name="_C.1.10.1 Rozpočet EPS" xfId="18"/>
    <cellStyle name="_C.1.10.2 Rozpočet BS" xfId="19"/>
    <cellStyle name="_C.1.3 Rozpočet ZTI" xfId="20"/>
    <cellStyle name="_C.1.4 Rozpočet ÚT" xfId="21"/>
    <cellStyle name="_C.1.5 Rozpočet VZT" xfId="22"/>
    <cellStyle name="_C.1.6 Rozpočet CHL" xfId="23"/>
    <cellStyle name="_C.1.7 Rozpočet MaR" xfId="24"/>
    <cellStyle name="_C.1.7_vykazv_MaR" xfId="25"/>
    <cellStyle name="_C.1.8 Rozpočet SILNO" xfId="26"/>
    <cellStyle name="_C.4 Rozpočet Přípojka elektro" xfId="27"/>
    <cellStyle name="_C4_04_Vřkaz vřmýr" xfId="28"/>
    <cellStyle name="_EL-výkaz-ceny Záběhlická" xfId="29"/>
    <cellStyle name="_PS 01 Rozpočet - stl. vzduch technický" xfId="30"/>
    <cellStyle name="_PS 01 Rozpočet - stolový výtah" xfId="31"/>
    <cellStyle name="_PS 01 Rozpočet - vysavač" xfId="32"/>
    <cellStyle name="_PS 01 Rozpočet -jeřáb" xfId="33"/>
    <cellStyle name="_Rozpočet_Buštěhrad" xfId="34"/>
    <cellStyle name="_SO-01-00_SLP_SPECIFIKACE MATERIÁLU" xfId="35"/>
    <cellStyle name="_SO-02-00_SLP_SPECIFIKACE MATERIÁLU" xfId="36"/>
    <cellStyle name="_SO-0307_SLP_SPEC  MATERIÁLU" xfId="37"/>
    <cellStyle name="_Výkaz výměr - simulátory, stlačený vzduch" xfId="38"/>
    <cellStyle name="_Výkaz výměr - stolový výtah" xfId="39"/>
    <cellStyle name="_Výkaz výměr - vysavač" xfId="40"/>
    <cellStyle name="_Výkaz výměr -jeřáb" xfId="41"/>
    <cellStyle name="_Výkaz výměr_Chlazení" xfId="42"/>
    <cellStyle name="_Výkaz výměr_Silnoproud" xfId="43"/>
    <cellStyle name="_Výkaz výměr_Slaboproud" xfId="44"/>
    <cellStyle name="_Výkaz výměr_UT" xfId="45"/>
    <cellStyle name="_Výkaz výměr_VZT" xfId="46"/>
    <cellStyle name="_Výkaz výměr-Medicinský vzduch" xfId="47"/>
    <cellStyle name="_ZTI" xfId="48"/>
    <cellStyle name="20 % – Zvýraznění1" xfId="49"/>
    <cellStyle name="20 % – Zvýraznění2" xfId="50"/>
    <cellStyle name="20 % – Zvýraznění3" xfId="51"/>
    <cellStyle name="20 % – Zvýraznění4" xfId="52"/>
    <cellStyle name="20 % – Zvýraznění5" xfId="53"/>
    <cellStyle name="20 % – Zvýraznění6" xfId="54"/>
    <cellStyle name="40 % – Zvýraznění1" xfId="55"/>
    <cellStyle name="40 % – Zvýraznění2" xfId="56"/>
    <cellStyle name="40 % – Zvýraznění3" xfId="57"/>
    <cellStyle name="40 % – Zvýraznění4" xfId="58"/>
    <cellStyle name="40 % – Zvýraznění5" xfId="59"/>
    <cellStyle name="40 % – Zvýraznění6" xfId="60"/>
    <cellStyle name="60 % – Zvýraznění1" xfId="61"/>
    <cellStyle name="60 % – Zvýraznění2" xfId="62"/>
    <cellStyle name="60 % – Zvýraznění3" xfId="63"/>
    <cellStyle name="60 % – Zvýraznění4" xfId="64"/>
    <cellStyle name="60 % – Zvýraznění5" xfId="65"/>
    <cellStyle name="60 % – Zvýraznění6" xfId="66"/>
    <cellStyle name="Celkem" xfId="67"/>
    <cellStyle name="Comma [0]_Sheet1" xfId="68"/>
    <cellStyle name="Comma_Sheet1" xfId="69"/>
    <cellStyle name="Currency [0]_Analogové přístroje Euroset 8xx" xfId="70"/>
    <cellStyle name="Currency_Analogové přístroje Euroset 8xx" xfId="71"/>
    <cellStyle name="Comma" xfId="72"/>
    <cellStyle name="Comma [0]" xfId="73"/>
    <cellStyle name="Dezimal [0]_Tabelle1" xfId="74"/>
    <cellStyle name="Dezimal_Tabelle1" xfId="75"/>
    <cellStyle name="Excel Built-in Normal" xfId="76"/>
    <cellStyle name="Excel Built-in Percent" xfId="77"/>
    <cellStyle name="Firma" xfId="78"/>
    <cellStyle name="Hlavní nadpis" xfId="79"/>
    <cellStyle name="Hyperlink" xfId="80"/>
    <cellStyle name="Chybně" xfId="81"/>
    <cellStyle name="Kontrolní buňka" xfId="82"/>
    <cellStyle name="Currency" xfId="83"/>
    <cellStyle name="Currency [0]" xfId="84"/>
    <cellStyle name="MJPolozky" xfId="85"/>
    <cellStyle name="MnozstviPolozky" xfId="86"/>
    <cellStyle name="Nadpis 1" xfId="87"/>
    <cellStyle name="Nadpis 2" xfId="88"/>
    <cellStyle name="Nadpis 3" xfId="89"/>
    <cellStyle name="Nadpis 4" xfId="90"/>
    <cellStyle name="Název" xfId="91"/>
    <cellStyle name="NazevOddilu" xfId="92"/>
    <cellStyle name="NazevPolozky" xfId="93"/>
    <cellStyle name="Neutrální" xfId="94"/>
    <cellStyle name="normal" xfId="95"/>
    <cellStyle name="normální 10" xfId="96"/>
    <cellStyle name="normální 11" xfId="97"/>
    <cellStyle name="normální 2" xfId="98"/>
    <cellStyle name="normální 2 2" xfId="99"/>
    <cellStyle name="normální 3" xfId="100"/>
    <cellStyle name="normální 4" xfId="101"/>
    <cellStyle name="normální 6" xfId="102"/>
    <cellStyle name="normální 7" xfId="103"/>
    <cellStyle name="normální 8" xfId="104"/>
    <cellStyle name="normální 9" xfId="105"/>
    <cellStyle name="normální_Brno_Spitalka" xfId="106"/>
    <cellStyle name="normální_IO_02_Etapa_5_ochrana_rozpočet" xfId="107"/>
    <cellStyle name="normální_IO_04_Etapa_5_Sadove_upravy_rozpočet" xfId="108"/>
    <cellStyle name="normální_Ruzyne_r5" xfId="109"/>
    <cellStyle name="normální_Seberov_americkedomy_roz" xfId="110"/>
    <cellStyle name="normální_Utulek_vym" xfId="111"/>
    <cellStyle name="Podnadpis" xfId="112"/>
    <cellStyle name="Poznámka" xfId="113"/>
    <cellStyle name="Percent" xfId="114"/>
    <cellStyle name="procent 10" xfId="115"/>
    <cellStyle name="procent 11" xfId="116"/>
    <cellStyle name="procent 2" xfId="117"/>
    <cellStyle name="procent 3" xfId="118"/>
    <cellStyle name="procent 4" xfId="119"/>
    <cellStyle name="procent 5" xfId="120"/>
    <cellStyle name="procent 6" xfId="121"/>
    <cellStyle name="procent 7" xfId="122"/>
    <cellStyle name="procent 8" xfId="123"/>
    <cellStyle name="procent 9" xfId="124"/>
    <cellStyle name="Propojená buňka" xfId="125"/>
    <cellStyle name="Followed Hyperlink" xfId="126"/>
    <cellStyle name="Správně" xfId="127"/>
    <cellStyle name="Standard_aktuell" xfId="128"/>
    <cellStyle name="Stín+tučně" xfId="129"/>
    <cellStyle name="Stín+tučně+velké písmo" xfId="130"/>
    <cellStyle name="Styl 1" xfId="131"/>
    <cellStyle name="Styl 2" xfId="132"/>
    <cellStyle name="Text upozornění" xfId="133"/>
    <cellStyle name="Tučně" xfId="134"/>
    <cellStyle name="TYP ŘÁDKU_2" xfId="135"/>
    <cellStyle name="Vstup" xfId="136"/>
    <cellStyle name="VykazPolozka" xfId="137"/>
    <cellStyle name="VykazVzorec" xfId="138"/>
    <cellStyle name="Výpočet" xfId="139"/>
    <cellStyle name="Výstup" xfId="140"/>
    <cellStyle name="Vysvětlující text" xfId="141"/>
    <cellStyle name="Währung [0]_Tabelle1" xfId="142"/>
    <cellStyle name="Währung_Tabelle1" xfId="143"/>
    <cellStyle name="základní" xfId="144"/>
    <cellStyle name="Zvýraznění 1" xfId="145"/>
    <cellStyle name="Zvýraznění 2" xfId="146"/>
    <cellStyle name="Zvýraznění 3" xfId="147"/>
    <cellStyle name="Zvýraznění 4" xfId="148"/>
    <cellStyle name="Zvýraznění 5" xfId="149"/>
    <cellStyle name="Zvýraznění 6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pecifikace-p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KVIZICE\GAJDA\NABIDKY\CEDOK_VN\NAB_CED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\K03_01\NABIDKY_D5\AB_OK_SYSTEM_1698_VSBD26\OK_16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"/>
      <sheetName val="Rozpočet"/>
      <sheetName val="Výkaz výmě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S"/>
    </sheetNames>
    <sheetDataSet>
      <sheetData sheetId="0">
        <row r="16">
          <cell r="J1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lk."/>
      <sheetName val="tabCCTV"/>
      <sheetName val="tabDT"/>
      <sheetName val="tabEPS"/>
      <sheetName val="tabEZS"/>
      <sheetName val="tabZAV"/>
      <sheetName val="CCTV"/>
      <sheetName val="DT"/>
      <sheetName val="EPS"/>
      <sheetName val="EZS"/>
      <sheetName val="ZáV"/>
      <sheetName val="Prémie 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2" width="1.421875" style="2" customWidth="1"/>
    <col min="3" max="3" width="4.140625" style="3" customWidth="1"/>
    <col min="4" max="4" width="44.7109375" style="7" customWidth="1"/>
    <col min="5" max="5" width="16.7109375" style="5" customWidth="1"/>
    <col min="6" max="6" width="7.8515625" style="2" customWidth="1"/>
    <col min="7" max="16384" width="9.140625" style="2" customWidth="1"/>
  </cols>
  <sheetData>
    <row r="2" spans="3:4" ht="15">
      <c r="C2" s="16"/>
      <c r="D2" s="176" t="s">
        <v>87</v>
      </c>
    </row>
    <row r="3" spans="3:4" ht="12.75">
      <c r="C3" s="16"/>
      <c r="D3" s="175" t="s">
        <v>182</v>
      </c>
    </row>
    <row r="4" ht="15.75">
      <c r="D4" s="4"/>
    </row>
    <row r="5" spans="1:4" ht="12.75">
      <c r="A5" s="6"/>
      <c r="B5" s="6"/>
      <c r="D5" s="11" t="s">
        <v>4</v>
      </c>
    </row>
    <row r="6" spans="1:2" ht="12.75">
      <c r="A6" s="8"/>
      <c r="B6" s="8"/>
    </row>
    <row r="7" spans="1:5" ht="12.75">
      <c r="A7" s="8"/>
      <c r="B7" s="9"/>
      <c r="C7" s="10"/>
      <c r="D7" s="11" t="s">
        <v>0</v>
      </c>
      <c r="E7" s="12"/>
    </row>
    <row r="8" spans="1:5" ht="12.75">
      <c r="A8" s="8"/>
      <c r="B8" s="8"/>
      <c r="D8" s="13" t="s">
        <v>88</v>
      </c>
      <c r="E8" s="5">
        <f>SUM('IO01'!J7)</f>
        <v>0</v>
      </c>
    </row>
    <row r="9" spans="1:5" ht="12.75">
      <c r="A9" s="8"/>
      <c r="B9" s="8"/>
      <c r="D9" s="13" t="s">
        <v>120</v>
      </c>
      <c r="E9" s="5">
        <f>SUM('IO02'!H22)</f>
        <v>0</v>
      </c>
    </row>
    <row r="10" spans="1:5" ht="12.75">
      <c r="A10" s="8"/>
      <c r="B10" s="8"/>
      <c r="D10" s="13" t="s">
        <v>89</v>
      </c>
      <c r="E10" s="5">
        <f>SUM('IO03'!H56)</f>
        <v>0</v>
      </c>
    </row>
    <row r="11" spans="1:5" ht="12.75">
      <c r="A11" s="8"/>
      <c r="B11" s="8"/>
      <c r="D11" s="13" t="s">
        <v>90</v>
      </c>
      <c r="E11" s="5">
        <f>SUM('IO04_2'!H32)</f>
        <v>0</v>
      </c>
    </row>
    <row r="12" spans="1:5" ht="12.75">
      <c r="A12" s="8"/>
      <c r="B12" s="8"/>
      <c r="D12" s="13" t="s">
        <v>91</v>
      </c>
      <c r="E12" s="5">
        <f>SUM('IO05'!J7)</f>
        <v>0</v>
      </c>
    </row>
    <row r="13" spans="1:5" ht="12.75">
      <c r="A13" s="8"/>
      <c r="B13" s="8"/>
      <c r="D13" s="11" t="s">
        <v>1</v>
      </c>
      <c r="E13" s="12">
        <f>SUM(E8:E12)</f>
        <v>0</v>
      </c>
    </row>
    <row r="14" spans="1:4" ht="12.75">
      <c r="A14" s="8"/>
      <c r="B14" s="9"/>
      <c r="D14" s="13"/>
    </row>
    <row r="15" spans="1:5" ht="12.75">
      <c r="A15" s="8"/>
      <c r="B15" s="9"/>
      <c r="C15" s="10"/>
      <c r="D15" s="14" t="s">
        <v>5</v>
      </c>
      <c r="E15" s="15">
        <f>SUM(E13*0.05)</f>
        <v>0</v>
      </c>
    </row>
    <row r="16" spans="1:5" ht="12.75">
      <c r="A16" s="8"/>
      <c r="B16" s="9"/>
      <c r="C16" s="10"/>
      <c r="D16" s="1" t="s">
        <v>7</v>
      </c>
      <c r="E16" s="15">
        <f>SUM(E13*0.01)</f>
        <v>0</v>
      </c>
    </row>
    <row r="17" spans="1:5" ht="38.25">
      <c r="A17" s="8"/>
      <c r="B17" s="9"/>
      <c r="C17" s="10"/>
      <c r="D17" s="17" t="s">
        <v>8</v>
      </c>
      <c r="E17" s="15">
        <f>SUM(E13*0.04)</f>
        <v>0</v>
      </c>
    </row>
    <row r="18" spans="1:2" ht="12.75">
      <c r="A18" s="8"/>
      <c r="B18" s="9"/>
    </row>
    <row r="19" spans="1:5" ht="12.75">
      <c r="A19" s="8"/>
      <c r="B19" s="9"/>
      <c r="D19" s="11" t="s">
        <v>2</v>
      </c>
      <c r="E19" s="12">
        <f>SUM(E13:E18)</f>
        <v>0</v>
      </c>
    </row>
    <row r="20" spans="1:5" ht="12.75">
      <c r="A20" s="8"/>
      <c r="B20" s="9"/>
      <c r="D20" s="11"/>
      <c r="E20" s="12"/>
    </row>
    <row r="21" spans="1:5" ht="12.75">
      <c r="A21" s="8"/>
      <c r="B21" s="8"/>
      <c r="D21" s="14" t="s">
        <v>92</v>
      </c>
      <c r="E21" s="15">
        <f>SUM(E19*0.21)</f>
        <v>0</v>
      </c>
    </row>
    <row r="22" spans="1:5" ht="12.75">
      <c r="A22" s="8"/>
      <c r="B22" s="9"/>
      <c r="D22" s="11"/>
      <c r="E22" s="12"/>
    </row>
    <row r="23" spans="1:5" ht="12.75">
      <c r="A23" s="8"/>
      <c r="B23" s="8"/>
      <c r="D23" s="11" t="s">
        <v>3</v>
      </c>
      <c r="E23" s="12">
        <f>SUM(E19:E21)</f>
        <v>0</v>
      </c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</sheetData>
  <sheetProtection/>
  <printOptions/>
  <pageMargins left="0.75" right="0.75" top="1" bottom="1" header="0.4921259845" footer="0.4921259845"/>
  <pageSetup horizontalDpi="360" verticalDpi="36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5"/>
  <sheetViews>
    <sheetView showGridLines="0" showZeros="0" zoomScalePageLayoutView="0" workbookViewId="0" topLeftCell="A1">
      <pane ySplit="7" topLeftCell="BM8" activePane="bottomLeft" state="frozen"/>
      <selection pane="topLeft" activeCell="D28" sqref="D28"/>
      <selection pane="bottomLeft" activeCell="D25" sqref="D24:D25"/>
    </sheetView>
  </sheetViews>
  <sheetFormatPr defaultColWidth="9.140625" defaultRowHeight="12.75"/>
  <cols>
    <col min="1" max="1" width="3.8515625" style="75" customWidth="1"/>
    <col min="2" max="2" width="6.28125" style="76" customWidth="1"/>
    <col min="3" max="3" width="10.57421875" style="77" customWidth="1"/>
    <col min="4" max="4" width="49.28125" style="78" customWidth="1"/>
    <col min="5" max="5" width="4.8515625" style="77" customWidth="1"/>
    <col min="6" max="6" width="10.00390625" style="79" customWidth="1"/>
    <col min="7" max="7" width="10.28125" style="79" customWidth="1"/>
    <col min="8" max="8" width="11.28125" style="80" customWidth="1"/>
    <col min="9" max="9" width="9.8515625" style="80" customWidth="1"/>
    <col min="10" max="10" width="11.8515625" style="80" customWidth="1"/>
    <col min="11" max="11" width="8.8515625" style="81" customWidth="1"/>
    <col min="12" max="12" width="8.57421875" style="81" customWidth="1"/>
    <col min="13" max="16384" width="9.140625" style="25" customWidth="1"/>
  </cols>
  <sheetData>
    <row r="1" spans="1:12" ht="23.25">
      <c r="A1" s="18" t="s">
        <v>11</v>
      </c>
      <c r="B1" s="19"/>
      <c r="C1" s="20"/>
      <c r="D1" s="21"/>
      <c r="E1" s="20"/>
      <c r="F1" s="22"/>
      <c r="G1" s="22"/>
      <c r="H1" s="23"/>
      <c r="I1" s="23"/>
      <c r="J1" s="23"/>
      <c r="K1" s="24"/>
      <c r="L1" s="24"/>
    </row>
    <row r="2" spans="1:12" ht="12.75">
      <c r="A2" s="26" t="s">
        <v>183</v>
      </c>
      <c r="B2" s="27"/>
      <c r="C2" s="28"/>
      <c r="D2" s="21"/>
      <c r="E2" s="20"/>
      <c r="F2" s="22"/>
      <c r="G2" s="22"/>
      <c r="H2" s="23"/>
      <c r="I2" s="23"/>
      <c r="J2" s="23"/>
      <c r="K2" s="24"/>
      <c r="L2" s="24"/>
    </row>
    <row r="3" spans="1:12" ht="12.75">
      <c r="A3" s="26" t="s">
        <v>109</v>
      </c>
      <c r="B3" s="27"/>
      <c r="C3" s="20"/>
      <c r="D3" s="21"/>
      <c r="E3" s="20"/>
      <c r="F3" s="22"/>
      <c r="G3" s="22"/>
      <c r="H3" s="23"/>
      <c r="I3" s="23"/>
      <c r="J3" s="23"/>
      <c r="K3" s="24"/>
      <c r="L3" s="24"/>
    </row>
    <row r="4" spans="1:12" ht="12.75">
      <c r="A4" s="29" t="s">
        <v>12</v>
      </c>
      <c r="B4" s="20" t="s">
        <v>13</v>
      </c>
      <c r="C4" s="20"/>
      <c r="D4" s="21"/>
      <c r="E4" s="20"/>
      <c r="F4" s="22"/>
      <c r="G4" s="22"/>
      <c r="H4" s="23"/>
      <c r="I4" s="23"/>
      <c r="J4" s="23"/>
      <c r="K4" s="24"/>
      <c r="L4" s="24"/>
    </row>
    <row r="5" spans="1:12" ht="12.75">
      <c r="A5" s="30"/>
      <c r="B5" s="19"/>
      <c r="C5" s="20"/>
      <c r="D5" s="21"/>
      <c r="E5" s="20"/>
      <c r="F5" s="22"/>
      <c r="G5" s="22"/>
      <c r="H5" s="23"/>
      <c r="I5" s="23"/>
      <c r="J5" s="23"/>
      <c r="K5" s="24"/>
      <c r="L5" s="24"/>
    </row>
    <row r="6" spans="1:12" ht="36">
      <c r="A6" s="31" t="s">
        <v>14</v>
      </c>
      <c r="B6" s="32" t="s">
        <v>15</v>
      </c>
      <c r="C6" s="32" t="s">
        <v>16</v>
      </c>
      <c r="D6" s="33" t="s">
        <v>17</v>
      </c>
      <c r="E6" s="32" t="s">
        <v>18</v>
      </c>
      <c r="F6" s="34" t="s">
        <v>19</v>
      </c>
      <c r="G6" s="34" t="s">
        <v>20</v>
      </c>
      <c r="H6" s="35" t="s">
        <v>21</v>
      </c>
      <c r="I6" s="35" t="s">
        <v>22</v>
      </c>
      <c r="J6" s="35" t="s">
        <v>23</v>
      </c>
      <c r="K6" s="36" t="s">
        <v>24</v>
      </c>
      <c r="L6" s="36" t="s">
        <v>25</v>
      </c>
    </row>
    <row r="7" spans="1:12" s="45" customFormat="1" ht="12.75">
      <c r="A7" s="37"/>
      <c r="B7" s="38"/>
      <c r="C7" s="39"/>
      <c r="D7" s="40" t="s">
        <v>26</v>
      </c>
      <c r="E7" s="39"/>
      <c r="F7" s="41"/>
      <c r="G7" s="42"/>
      <c r="H7" s="43">
        <f>H9</f>
        <v>0</v>
      </c>
      <c r="I7" s="43">
        <f>I9</f>
        <v>0</v>
      </c>
      <c r="J7" s="43">
        <f>J9</f>
        <v>0</v>
      </c>
      <c r="K7" s="44"/>
      <c r="L7" s="41">
        <f>L9</f>
        <v>0</v>
      </c>
    </row>
    <row r="8" spans="1:12" s="54" customFormat="1" ht="12.75">
      <c r="A8" s="46"/>
      <c r="B8" s="47"/>
      <c r="C8" s="48"/>
      <c r="D8" s="49"/>
      <c r="E8" s="48"/>
      <c r="F8" s="50"/>
      <c r="G8" s="51"/>
      <c r="H8" s="52"/>
      <c r="I8" s="52"/>
      <c r="J8" s="52"/>
      <c r="K8" s="53"/>
      <c r="L8" s="50"/>
    </row>
    <row r="9" spans="1:12" s="54" customFormat="1" ht="12.75">
      <c r="A9" s="55" t="s">
        <v>13</v>
      </c>
      <c r="B9" s="56" t="s">
        <v>13</v>
      </c>
      <c r="C9" s="57" t="s">
        <v>31</v>
      </c>
      <c r="D9" s="58" t="s">
        <v>32</v>
      </c>
      <c r="E9" s="57" t="s">
        <v>13</v>
      </c>
      <c r="F9" s="41" t="s">
        <v>13</v>
      </c>
      <c r="G9" s="42">
        <v>0</v>
      </c>
      <c r="H9" s="43">
        <f>SUM(H10:H11)</f>
        <v>0</v>
      </c>
      <c r="I9" s="43">
        <f>SUM(I10:I11)</f>
        <v>0</v>
      </c>
      <c r="J9" s="43">
        <f>SUM(J10:J11)</f>
        <v>0</v>
      </c>
      <c r="K9" s="44">
        <v>0</v>
      </c>
      <c r="L9" s="41">
        <f>SUM(L10:L11)</f>
        <v>0</v>
      </c>
    </row>
    <row r="10" spans="1:12" s="54" customFormat="1" ht="36">
      <c r="A10" s="59" t="s">
        <v>27</v>
      </c>
      <c r="B10" s="60" t="s">
        <v>33</v>
      </c>
      <c r="C10" s="61" t="s">
        <v>110</v>
      </c>
      <c r="D10" s="62" t="s">
        <v>111</v>
      </c>
      <c r="E10" s="61" t="s">
        <v>9</v>
      </c>
      <c r="F10" s="63">
        <v>15</v>
      </c>
      <c r="G10" s="64"/>
      <c r="H10" s="65">
        <f>IF(B10="MAT",0,F10*G10)</f>
        <v>0</v>
      </c>
      <c r="I10" s="65">
        <f>IF(B10="MAT",F10*G10,0)</f>
        <v>0</v>
      </c>
      <c r="J10" s="65">
        <f>ROUND(F10*G10,2)</f>
        <v>0</v>
      </c>
      <c r="K10" s="66">
        <v>0</v>
      </c>
      <c r="L10" s="63">
        <f>K10*F10</f>
        <v>0</v>
      </c>
    </row>
    <row r="11" spans="1:12" s="54" customFormat="1" ht="24">
      <c r="A11" s="59" t="s">
        <v>29</v>
      </c>
      <c r="B11" s="60" t="s">
        <v>33</v>
      </c>
      <c r="C11" s="61" t="s">
        <v>112</v>
      </c>
      <c r="D11" s="62" t="s">
        <v>113</v>
      </c>
      <c r="E11" s="61" t="s">
        <v>9</v>
      </c>
      <c r="F11" s="63">
        <v>38</v>
      </c>
      <c r="G11" s="64"/>
      <c r="H11" s="65">
        <f>IF(B11="MAT",0,F11*G11)</f>
        <v>0</v>
      </c>
      <c r="I11" s="65">
        <f>IF(B11="MAT",F11*G11,0)</f>
        <v>0</v>
      </c>
      <c r="J11" s="65">
        <f>ROUND(F11*G11,2)</f>
        <v>0</v>
      </c>
      <c r="K11" s="66">
        <v>0</v>
      </c>
      <c r="L11" s="63">
        <f>K11*F11</f>
        <v>0</v>
      </c>
    </row>
    <row r="12" spans="1:12" s="67" customFormat="1" ht="12.75">
      <c r="A12" s="82"/>
      <c r="B12" s="83"/>
      <c r="C12" s="84"/>
      <c r="D12" s="85"/>
      <c r="E12" s="84"/>
      <c r="F12" s="50"/>
      <c r="G12" s="51"/>
      <c r="H12" s="52"/>
      <c r="I12" s="52"/>
      <c r="J12" s="52"/>
      <c r="K12" s="53"/>
      <c r="L12" s="50"/>
    </row>
    <row r="13" spans="1:12" s="67" customFormat="1" ht="12.75">
      <c r="A13" s="46"/>
      <c r="B13" s="47"/>
      <c r="C13" s="48"/>
      <c r="D13" s="49"/>
      <c r="E13" s="48"/>
      <c r="F13" s="51"/>
      <c r="G13" s="51"/>
      <c r="H13" s="52"/>
      <c r="I13" s="52"/>
      <c r="J13" s="52"/>
      <c r="K13" s="53"/>
      <c r="L13" s="50"/>
    </row>
    <row r="14" spans="1:12" s="67" customFormat="1" ht="12.75">
      <c r="A14" s="68"/>
      <c r="B14" s="69"/>
      <c r="C14" s="70"/>
      <c r="D14" s="71"/>
      <c r="E14" s="70"/>
      <c r="F14" s="72"/>
      <c r="G14" s="72"/>
      <c r="H14" s="73"/>
      <c r="I14" s="73"/>
      <c r="J14" s="73"/>
      <c r="K14" s="74"/>
      <c r="L14" s="74"/>
    </row>
    <row r="15" spans="1:12" s="67" customFormat="1" ht="12.75">
      <c r="A15" s="68"/>
      <c r="B15" s="69"/>
      <c r="C15" s="70"/>
      <c r="D15" s="71"/>
      <c r="E15" s="70"/>
      <c r="F15" s="72"/>
      <c r="G15" s="72"/>
      <c r="H15" s="73"/>
      <c r="I15" s="73"/>
      <c r="J15" s="73"/>
      <c r="K15" s="74"/>
      <c r="L15" s="74"/>
    </row>
    <row r="16" spans="1:12" s="67" customFormat="1" ht="12.75">
      <c r="A16" s="68"/>
      <c r="B16" s="69"/>
      <c r="C16" s="70"/>
      <c r="D16" s="71"/>
      <c r="E16" s="70"/>
      <c r="F16" s="72"/>
      <c r="G16" s="72"/>
      <c r="H16" s="73"/>
      <c r="I16" s="73"/>
      <c r="J16" s="73"/>
      <c r="K16" s="74"/>
      <c r="L16" s="74"/>
    </row>
    <row r="17" spans="1:12" s="67" customFormat="1" ht="12.75">
      <c r="A17" s="68"/>
      <c r="B17" s="69"/>
      <c r="C17" s="70"/>
      <c r="D17" s="71"/>
      <c r="E17" s="70"/>
      <c r="F17" s="72"/>
      <c r="G17" s="72"/>
      <c r="H17" s="73"/>
      <c r="I17" s="73"/>
      <c r="J17" s="73"/>
      <c r="K17" s="74"/>
      <c r="L17" s="74"/>
    </row>
    <row r="18" spans="1:12" s="67" customFormat="1" ht="12.75">
      <c r="A18" s="68"/>
      <c r="B18" s="69"/>
      <c r="C18" s="70"/>
      <c r="D18" s="71"/>
      <c r="E18" s="70"/>
      <c r="F18" s="72"/>
      <c r="G18" s="72"/>
      <c r="H18" s="73"/>
      <c r="I18" s="73"/>
      <c r="J18" s="73"/>
      <c r="K18" s="74"/>
      <c r="L18" s="74"/>
    </row>
    <row r="19" spans="1:12" s="67" customFormat="1" ht="12.75">
      <c r="A19" s="68"/>
      <c r="B19" s="69"/>
      <c r="C19" s="70"/>
      <c r="D19" s="71"/>
      <c r="E19" s="70"/>
      <c r="F19" s="72"/>
      <c r="G19" s="72"/>
      <c r="H19" s="73"/>
      <c r="I19" s="73"/>
      <c r="J19" s="73"/>
      <c r="K19" s="74"/>
      <c r="L19" s="74"/>
    </row>
    <row r="20" spans="1:12" s="67" customFormat="1" ht="12.75">
      <c r="A20" s="68"/>
      <c r="B20" s="69"/>
      <c r="C20" s="70"/>
      <c r="D20" s="71"/>
      <c r="E20" s="70"/>
      <c r="F20" s="72"/>
      <c r="G20" s="72"/>
      <c r="H20" s="73"/>
      <c r="I20" s="73"/>
      <c r="J20" s="73"/>
      <c r="K20" s="74"/>
      <c r="L20" s="74"/>
    </row>
    <row r="21" spans="1:12" s="67" customFormat="1" ht="12.75">
      <c r="A21" s="68"/>
      <c r="B21" s="69"/>
      <c r="C21" s="70"/>
      <c r="D21" s="71"/>
      <c r="E21" s="70"/>
      <c r="F21" s="72"/>
      <c r="G21" s="72"/>
      <c r="H21" s="73"/>
      <c r="I21" s="73"/>
      <c r="J21" s="73"/>
      <c r="K21" s="74"/>
      <c r="L21" s="74"/>
    </row>
    <row r="22" spans="1:12" s="67" customFormat="1" ht="12.75">
      <c r="A22" s="68"/>
      <c r="B22" s="69"/>
      <c r="C22" s="70"/>
      <c r="D22" s="71"/>
      <c r="E22" s="70"/>
      <c r="F22" s="72"/>
      <c r="G22" s="72"/>
      <c r="H22" s="73"/>
      <c r="I22" s="73"/>
      <c r="J22" s="73"/>
      <c r="K22" s="74"/>
      <c r="L22" s="74"/>
    </row>
    <row r="23" spans="1:12" s="67" customFormat="1" ht="12.75">
      <c r="A23" s="68"/>
      <c r="B23" s="69"/>
      <c r="C23" s="70"/>
      <c r="D23" s="71"/>
      <c r="E23" s="70"/>
      <c r="F23" s="72"/>
      <c r="G23" s="72"/>
      <c r="H23" s="73"/>
      <c r="I23" s="73"/>
      <c r="J23" s="73"/>
      <c r="K23" s="74"/>
      <c r="L23" s="74"/>
    </row>
    <row r="24" spans="1:12" s="67" customFormat="1" ht="12.75">
      <c r="A24" s="68"/>
      <c r="B24" s="69"/>
      <c r="C24" s="70"/>
      <c r="D24" s="71"/>
      <c r="E24" s="70"/>
      <c r="F24" s="72"/>
      <c r="G24" s="72"/>
      <c r="H24" s="73"/>
      <c r="I24" s="73"/>
      <c r="J24" s="73"/>
      <c r="K24" s="74"/>
      <c r="L24" s="74"/>
    </row>
    <row r="25" spans="1:12" s="67" customFormat="1" ht="12.75">
      <c r="A25" s="68"/>
      <c r="B25" s="69"/>
      <c r="C25" s="70"/>
      <c r="D25" s="71"/>
      <c r="E25" s="70"/>
      <c r="F25" s="72"/>
      <c r="G25" s="72"/>
      <c r="H25" s="73"/>
      <c r="I25" s="73"/>
      <c r="J25" s="73"/>
      <c r="K25" s="74"/>
      <c r="L25" s="74"/>
    </row>
    <row r="26" spans="1:12" s="67" customFormat="1" ht="12.75">
      <c r="A26" s="68"/>
      <c r="B26" s="69"/>
      <c r="C26" s="70"/>
      <c r="D26" s="71"/>
      <c r="E26" s="70"/>
      <c r="F26" s="72"/>
      <c r="G26" s="72"/>
      <c r="H26" s="73"/>
      <c r="I26" s="73"/>
      <c r="J26" s="73"/>
      <c r="K26" s="74"/>
      <c r="L26" s="74"/>
    </row>
    <row r="27" spans="1:12" s="67" customFormat="1" ht="12.75">
      <c r="A27" s="68"/>
      <c r="B27" s="69"/>
      <c r="C27" s="70"/>
      <c r="D27" s="71"/>
      <c r="E27" s="70"/>
      <c r="F27" s="72"/>
      <c r="G27" s="72"/>
      <c r="H27" s="73"/>
      <c r="I27" s="73"/>
      <c r="J27" s="73"/>
      <c r="K27" s="74"/>
      <c r="L27" s="74"/>
    </row>
    <row r="28" spans="1:12" s="67" customFormat="1" ht="12.75">
      <c r="A28" s="68"/>
      <c r="B28" s="69"/>
      <c r="C28" s="70"/>
      <c r="D28" s="71"/>
      <c r="E28" s="70"/>
      <c r="F28" s="72"/>
      <c r="G28" s="72"/>
      <c r="H28" s="73"/>
      <c r="I28" s="73"/>
      <c r="J28" s="73"/>
      <c r="K28" s="74"/>
      <c r="L28" s="74"/>
    </row>
    <row r="29" spans="1:12" s="67" customFormat="1" ht="12.75">
      <c r="A29" s="68"/>
      <c r="B29" s="69"/>
      <c r="C29" s="70"/>
      <c r="D29" s="71"/>
      <c r="E29" s="70"/>
      <c r="F29" s="72"/>
      <c r="G29" s="72"/>
      <c r="H29" s="73"/>
      <c r="I29" s="73"/>
      <c r="J29" s="73"/>
      <c r="K29" s="74"/>
      <c r="L29" s="74"/>
    </row>
    <row r="30" spans="1:12" s="67" customFormat="1" ht="12.75">
      <c r="A30" s="68"/>
      <c r="B30" s="69"/>
      <c r="C30" s="70"/>
      <c r="D30" s="71"/>
      <c r="E30" s="70"/>
      <c r="F30" s="72"/>
      <c r="G30" s="72"/>
      <c r="H30" s="73"/>
      <c r="I30" s="73"/>
      <c r="J30" s="73"/>
      <c r="K30" s="74"/>
      <c r="L30" s="74"/>
    </row>
    <row r="31" spans="1:12" s="67" customFormat="1" ht="12.75">
      <c r="A31" s="68"/>
      <c r="B31" s="69"/>
      <c r="C31" s="70"/>
      <c r="D31" s="71"/>
      <c r="E31" s="70"/>
      <c r="F31" s="72"/>
      <c r="G31" s="72"/>
      <c r="H31" s="73"/>
      <c r="I31" s="73"/>
      <c r="J31" s="73"/>
      <c r="K31" s="74"/>
      <c r="L31" s="74"/>
    </row>
    <row r="32" spans="1:12" s="67" customFormat="1" ht="12.75">
      <c r="A32" s="68"/>
      <c r="B32" s="69"/>
      <c r="C32" s="70"/>
      <c r="D32" s="71"/>
      <c r="E32" s="70"/>
      <c r="F32" s="72"/>
      <c r="G32" s="72"/>
      <c r="H32" s="73"/>
      <c r="I32" s="73"/>
      <c r="J32" s="73"/>
      <c r="K32" s="74"/>
      <c r="L32" s="74"/>
    </row>
    <row r="33" spans="1:12" s="67" customFormat="1" ht="12.75">
      <c r="A33" s="68"/>
      <c r="B33" s="69"/>
      <c r="C33" s="70"/>
      <c r="D33" s="71"/>
      <c r="E33" s="70"/>
      <c r="F33" s="72"/>
      <c r="G33" s="72"/>
      <c r="H33" s="73"/>
      <c r="I33" s="73"/>
      <c r="J33" s="73"/>
      <c r="K33" s="74"/>
      <c r="L33" s="74"/>
    </row>
    <row r="34" spans="1:12" s="67" customFormat="1" ht="12.75">
      <c r="A34" s="68"/>
      <c r="B34" s="69"/>
      <c r="C34" s="70"/>
      <c r="D34" s="71"/>
      <c r="E34" s="70"/>
      <c r="F34" s="72"/>
      <c r="G34" s="72"/>
      <c r="H34" s="73"/>
      <c r="I34" s="73"/>
      <c r="J34" s="73"/>
      <c r="K34" s="74"/>
      <c r="L34" s="74"/>
    </row>
    <row r="35" spans="1:12" s="67" customFormat="1" ht="12.75">
      <c r="A35" s="68"/>
      <c r="B35" s="69"/>
      <c r="C35" s="70"/>
      <c r="D35" s="71"/>
      <c r="E35" s="70"/>
      <c r="F35" s="72"/>
      <c r="G35" s="72"/>
      <c r="H35" s="73"/>
      <c r="I35" s="73"/>
      <c r="J35" s="73"/>
      <c r="K35" s="74"/>
      <c r="L35" s="74"/>
    </row>
    <row r="36" spans="1:12" s="67" customFormat="1" ht="12.75">
      <c r="A36" s="68"/>
      <c r="B36" s="69"/>
      <c r="C36" s="70"/>
      <c r="D36" s="71"/>
      <c r="E36" s="70"/>
      <c r="F36" s="72"/>
      <c r="G36" s="72"/>
      <c r="H36" s="73"/>
      <c r="I36" s="73"/>
      <c r="J36" s="73"/>
      <c r="K36" s="74"/>
      <c r="L36" s="74"/>
    </row>
    <row r="37" spans="1:12" s="67" customFormat="1" ht="12.75">
      <c r="A37" s="68"/>
      <c r="B37" s="69"/>
      <c r="C37" s="70"/>
      <c r="D37" s="71"/>
      <c r="E37" s="70"/>
      <c r="F37" s="72"/>
      <c r="G37" s="72"/>
      <c r="H37" s="73"/>
      <c r="I37" s="73"/>
      <c r="J37" s="73"/>
      <c r="K37" s="74"/>
      <c r="L37" s="74"/>
    </row>
    <row r="38" spans="1:12" s="67" customFormat="1" ht="12.75">
      <c r="A38" s="68"/>
      <c r="B38" s="69"/>
      <c r="C38" s="70"/>
      <c r="D38" s="71"/>
      <c r="E38" s="70"/>
      <c r="F38" s="72"/>
      <c r="G38" s="72"/>
      <c r="H38" s="73"/>
      <c r="I38" s="73"/>
      <c r="J38" s="73"/>
      <c r="K38" s="74"/>
      <c r="L38" s="74"/>
    </row>
    <row r="39" spans="1:12" s="67" customFormat="1" ht="12.75">
      <c r="A39" s="68"/>
      <c r="B39" s="69"/>
      <c r="C39" s="70"/>
      <c r="D39" s="71"/>
      <c r="E39" s="70"/>
      <c r="F39" s="72"/>
      <c r="G39" s="72"/>
      <c r="H39" s="73"/>
      <c r="I39" s="73"/>
      <c r="J39" s="73"/>
      <c r="K39" s="74"/>
      <c r="L39" s="74"/>
    </row>
    <row r="40" spans="1:12" s="67" customFormat="1" ht="12.75">
      <c r="A40" s="68"/>
      <c r="B40" s="69"/>
      <c r="C40" s="70"/>
      <c r="D40" s="71"/>
      <c r="E40" s="70"/>
      <c r="F40" s="72"/>
      <c r="G40" s="72"/>
      <c r="H40" s="73"/>
      <c r="I40" s="73"/>
      <c r="J40" s="73"/>
      <c r="K40" s="74"/>
      <c r="L40" s="74"/>
    </row>
    <row r="41" spans="1:12" s="67" customFormat="1" ht="12.75">
      <c r="A41" s="68"/>
      <c r="B41" s="69"/>
      <c r="C41" s="70"/>
      <c r="D41" s="71"/>
      <c r="E41" s="70"/>
      <c r="F41" s="72"/>
      <c r="G41" s="72"/>
      <c r="H41" s="73"/>
      <c r="I41" s="73"/>
      <c r="J41" s="73"/>
      <c r="K41" s="74"/>
      <c r="L41" s="74"/>
    </row>
    <row r="42" spans="1:12" s="67" customFormat="1" ht="12.75">
      <c r="A42" s="68"/>
      <c r="B42" s="69"/>
      <c r="C42" s="70"/>
      <c r="D42" s="71"/>
      <c r="E42" s="70"/>
      <c r="F42" s="72"/>
      <c r="G42" s="72"/>
      <c r="H42" s="73"/>
      <c r="I42" s="73"/>
      <c r="J42" s="73"/>
      <c r="K42" s="74"/>
      <c r="L42" s="74"/>
    </row>
    <row r="43" spans="1:12" s="67" customFormat="1" ht="12.75">
      <c r="A43" s="68"/>
      <c r="B43" s="69"/>
      <c r="C43" s="70"/>
      <c r="D43" s="71"/>
      <c r="E43" s="70"/>
      <c r="F43" s="72"/>
      <c r="G43" s="72"/>
      <c r="H43" s="73"/>
      <c r="I43" s="73"/>
      <c r="J43" s="73"/>
      <c r="K43" s="74"/>
      <c r="L43" s="74"/>
    </row>
    <row r="44" spans="1:12" s="67" customFormat="1" ht="12.75">
      <c r="A44" s="68"/>
      <c r="B44" s="69"/>
      <c r="C44" s="70"/>
      <c r="D44" s="71"/>
      <c r="E44" s="70"/>
      <c r="F44" s="72"/>
      <c r="G44" s="72"/>
      <c r="H44" s="73"/>
      <c r="I44" s="73"/>
      <c r="J44" s="73"/>
      <c r="K44" s="74"/>
      <c r="L44" s="74"/>
    </row>
    <row r="45" spans="1:12" s="67" customFormat="1" ht="12.75">
      <c r="A45" s="68"/>
      <c r="B45" s="69"/>
      <c r="C45" s="70"/>
      <c r="D45" s="71"/>
      <c r="E45" s="70"/>
      <c r="F45" s="72"/>
      <c r="G45" s="72"/>
      <c r="H45" s="73"/>
      <c r="I45" s="73"/>
      <c r="J45" s="73"/>
      <c r="K45" s="74"/>
      <c r="L45" s="74"/>
    </row>
    <row r="46" spans="1:12" s="67" customFormat="1" ht="12.75">
      <c r="A46" s="68"/>
      <c r="B46" s="69"/>
      <c r="C46" s="70"/>
      <c r="D46" s="71"/>
      <c r="E46" s="70"/>
      <c r="F46" s="72"/>
      <c r="G46" s="72"/>
      <c r="H46" s="73"/>
      <c r="I46" s="73"/>
      <c r="J46" s="73"/>
      <c r="K46" s="74"/>
      <c r="L46" s="74"/>
    </row>
    <row r="47" spans="1:12" s="67" customFormat="1" ht="12.75">
      <c r="A47" s="68"/>
      <c r="B47" s="69"/>
      <c r="C47" s="70"/>
      <c r="D47" s="71"/>
      <c r="E47" s="70"/>
      <c r="F47" s="72"/>
      <c r="G47" s="72"/>
      <c r="H47" s="73"/>
      <c r="I47" s="73"/>
      <c r="J47" s="73"/>
      <c r="K47" s="74"/>
      <c r="L47" s="74"/>
    </row>
    <row r="48" spans="1:12" s="67" customFormat="1" ht="12.75">
      <c r="A48" s="68"/>
      <c r="B48" s="69"/>
      <c r="C48" s="70"/>
      <c r="D48" s="71"/>
      <c r="E48" s="70"/>
      <c r="F48" s="72"/>
      <c r="G48" s="72"/>
      <c r="H48" s="73"/>
      <c r="I48" s="73"/>
      <c r="J48" s="73"/>
      <c r="K48" s="74"/>
      <c r="L48" s="74"/>
    </row>
    <row r="49" spans="1:12" s="67" customFormat="1" ht="12.75">
      <c r="A49" s="68"/>
      <c r="B49" s="69"/>
      <c r="C49" s="70"/>
      <c r="D49" s="71"/>
      <c r="E49" s="70"/>
      <c r="F49" s="72"/>
      <c r="G49" s="72"/>
      <c r="H49" s="73"/>
      <c r="I49" s="73"/>
      <c r="J49" s="73"/>
      <c r="K49" s="74"/>
      <c r="L49" s="74"/>
    </row>
    <row r="50" spans="1:12" s="67" customFormat="1" ht="12.75">
      <c r="A50" s="68"/>
      <c r="B50" s="69"/>
      <c r="C50" s="70"/>
      <c r="D50" s="71"/>
      <c r="E50" s="70"/>
      <c r="F50" s="72"/>
      <c r="G50" s="72"/>
      <c r="H50" s="73"/>
      <c r="I50" s="73"/>
      <c r="J50" s="73"/>
      <c r="K50" s="74"/>
      <c r="L50" s="74"/>
    </row>
    <row r="51" spans="1:12" s="67" customFormat="1" ht="12.75">
      <c r="A51" s="68"/>
      <c r="B51" s="69"/>
      <c r="C51" s="70"/>
      <c r="D51" s="71"/>
      <c r="E51" s="70"/>
      <c r="F51" s="72"/>
      <c r="G51" s="72"/>
      <c r="H51" s="73"/>
      <c r="I51" s="73"/>
      <c r="J51" s="73"/>
      <c r="K51" s="74"/>
      <c r="L51" s="74"/>
    </row>
    <row r="52" spans="1:12" s="67" customFormat="1" ht="12.75">
      <c r="A52" s="68"/>
      <c r="B52" s="69"/>
      <c r="C52" s="70"/>
      <c r="D52" s="71"/>
      <c r="E52" s="70"/>
      <c r="F52" s="72"/>
      <c r="G52" s="72"/>
      <c r="H52" s="73"/>
      <c r="I52" s="73"/>
      <c r="J52" s="73"/>
      <c r="K52" s="74"/>
      <c r="L52" s="74"/>
    </row>
    <row r="53" spans="1:12" s="67" customFormat="1" ht="12.75">
      <c r="A53" s="68"/>
      <c r="B53" s="69"/>
      <c r="C53" s="70"/>
      <c r="D53" s="71"/>
      <c r="E53" s="70"/>
      <c r="F53" s="72"/>
      <c r="G53" s="72"/>
      <c r="H53" s="73"/>
      <c r="I53" s="73"/>
      <c r="J53" s="73"/>
      <c r="K53" s="74"/>
      <c r="L53" s="74"/>
    </row>
    <row r="54" spans="1:12" s="67" customFormat="1" ht="12.75">
      <c r="A54" s="68"/>
      <c r="B54" s="69"/>
      <c r="C54" s="70"/>
      <c r="D54" s="71"/>
      <c r="E54" s="70"/>
      <c r="F54" s="72"/>
      <c r="G54" s="72"/>
      <c r="H54" s="73"/>
      <c r="I54" s="73"/>
      <c r="J54" s="73"/>
      <c r="K54" s="74"/>
      <c r="L54" s="74"/>
    </row>
    <row r="55" spans="1:12" s="67" customFormat="1" ht="12.75">
      <c r="A55" s="68"/>
      <c r="B55" s="69"/>
      <c r="C55" s="70"/>
      <c r="D55" s="71"/>
      <c r="E55" s="70"/>
      <c r="F55" s="72"/>
      <c r="G55" s="72"/>
      <c r="H55" s="73"/>
      <c r="I55" s="73"/>
      <c r="J55" s="73"/>
      <c r="K55" s="74"/>
      <c r="L55" s="74"/>
    </row>
    <row r="56" spans="1:12" s="67" customFormat="1" ht="12.75">
      <c r="A56" s="68"/>
      <c r="B56" s="69"/>
      <c r="C56" s="70"/>
      <c r="D56" s="71"/>
      <c r="E56" s="70"/>
      <c r="F56" s="72"/>
      <c r="G56" s="72"/>
      <c r="H56" s="73"/>
      <c r="I56" s="73"/>
      <c r="J56" s="73"/>
      <c r="K56" s="74"/>
      <c r="L56" s="74"/>
    </row>
    <row r="57" spans="1:12" s="67" customFormat="1" ht="12.75">
      <c r="A57" s="68"/>
      <c r="B57" s="69"/>
      <c r="C57" s="70"/>
      <c r="D57" s="71"/>
      <c r="E57" s="70"/>
      <c r="F57" s="72"/>
      <c r="G57" s="72"/>
      <c r="H57" s="73"/>
      <c r="I57" s="73"/>
      <c r="J57" s="73"/>
      <c r="K57" s="74"/>
      <c r="L57" s="74"/>
    </row>
    <row r="58" spans="1:12" s="67" customFormat="1" ht="12.75">
      <c r="A58" s="68"/>
      <c r="B58" s="69"/>
      <c r="C58" s="70"/>
      <c r="D58" s="71"/>
      <c r="E58" s="70"/>
      <c r="F58" s="72"/>
      <c r="G58" s="72"/>
      <c r="H58" s="73"/>
      <c r="I58" s="73"/>
      <c r="J58" s="73"/>
      <c r="K58" s="74"/>
      <c r="L58" s="74"/>
    </row>
    <row r="59" spans="1:12" s="67" customFormat="1" ht="12.75">
      <c r="A59" s="68"/>
      <c r="B59" s="69"/>
      <c r="C59" s="70"/>
      <c r="D59" s="71"/>
      <c r="E59" s="70"/>
      <c r="F59" s="72"/>
      <c r="G59" s="72"/>
      <c r="H59" s="73"/>
      <c r="I59" s="73"/>
      <c r="J59" s="73"/>
      <c r="K59" s="74"/>
      <c r="L59" s="74"/>
    </row>
    <row r="60" spans="1:12" s="67" customFormat="1" ht="12.75">
      <c r="A60" s="68"/>
      <c r="B60" s="69"/>
      <c r="C60" s="70"/>
      <c r="D60" s="71"/>
      <c r="E60" s="70"/>
      <c r="F60" s="72"/>
      <c r="G60" s="72"/>
      <c r="H60" s="73"/>
      <c r="I60" s="73"/>
      <c r="J60" s="73"/>
      <c r="K60" s="74"/>
      <c r="L60" s="74"/>
    </row>
    <row r="61" spans="1:12" s="67" customFormat="1" ht="12.75">
      <c r="A61" s="68"/>
      <c r="B61" s="69"/>
      <c r="C61" s="70"/>
      <c r="D61" s="71"/>
      <c r="E61" s="70"/>
      <c r="F61" s="72"/>
      <c r="G61" s="72"/>
      <c r="H61" s="73"/>
      <c r="I61" s="73"/>
      <c r="J61" s="73"/>
      <c r="K61" s="74"/>
      <c r="L61" s="74"/>
    </row>
    <row r="62" spans="1:12" s="67" customFormat="1" ht="12.75">
      <c r="A62" s="68"/>
      <c r="B62" s="69"/>
      <c r="C62" s="70"/>
      <c r="D62" s="71"/>
      <c r="E62" s="70"/>
      <c r="F62" s="72"/>
      <c r="G62" s="72"/>
      <c r="H62" s="73"/>
      <c r="I62" s="73"/>
      <c r="J62" s="73"/>
      <c r="K62" s="74"/>
      <c r="L62" s="74"/>
    </row>
    <row r="63" spans="1:12" s="67" customFormat="1" ht="12.75">
      <c r="A63" s="68"/>
      <c r="B63" s="69"/>
      <c r="C63" s="70"/>
      <c r="D63" s="71"/>
      <c r="E63" s="70"/>
      <c r="F63" s="72"/>
      <c r="G63" s="72"/>
      <c r="H63" s="73"/>
      <c r="I63" s="73"/>
      <c r="J63" s="73"/>
      <c r="K63" s="74"/>
      <c r="L63" s="74"/>
    </row>
    <row r="64" spans="1:12" s="67" customFormat="1" ht="12.75">
      <c r="A64" s="68"/>
      <c r="B64" s="69"/>
      <c r="C64" s="70"/>
      <c r="D64" s="71"/>
      <c r="E64" s="70"/>
      <c r="F64" s="72"/>
      <c r="G64" s="72"/>
      <c r="H64" s="73"/>
      <c r="I64" s="73"/>
      <c r="J64" s="73"/>
      <c r="K64" s="74"/>
      <c r="L64" s="74"/>
    </row>
    <row r="65" spans="1:12" s="67" customFormat="1" ht="12.75">
      <c r="A65" s="68"/>
      <c r="B65" s="69"/>
      <c r="C65" s="70"/>
      <c r="D65" s="71"/>
      <c r="E65" s="70"/>
      <c r="F65" s="72"/>
      <c r="G65" s="72"/>
      <c r="H65" s="73"/>
      <c r="I65" s="73"/>
      <c r="J65" s="73"/>
      <c r="K65" s="74"/>
      <c r="L65" s="74"/>
    </row>
    <row r="66" spans="1:12" s="67" customFormat="1" ht="12.75">
      <c r="A66" s="68"/>
      <c r="B66" s="69"/>
      <c r="C66" s="70"/>
      <c r="D66" s="71"/>
      <c r="E66" s="70"/>
      <c r="F66" s="72"/>
      <c r="G66" s="72"/>
      <c r="H66" s="73"/>
      <c r="I66" s="73"/>
      <c r="J66" s="73"/>
      <c r="K66" s="74"/>
      <c r="L66" s="74"/>
    </row>
    <row r="67" spans="1:12" s="67" customFormat="1" ht="12.75">
      <c r="A67" s="68"/>
      <c r="B67" s="69"/>
      <c r="C67" s="70"/>
      <c r="D67" s="71"/>
      <c r="E67" s="70"/>
      <c r="F67" s="72"/>
      <c r="G67" s="72"/>
      <c r="H67" s="73"/>
      <c r="I67" s="73"/>
      <c r="J67" s="73"/>
      <c r="K67" s="74"/>
      <c r="L67" s="74"/>
    </row>
    <row r="68" spans="1:12" s="67" customFormat="1" ht="12.75">
      <c r="A68" s="68"/>
      <c r="B68" s="69"/>
      <c r="C68" s="70"/>
      <c r="D68" s="71"/>
      <c r="E68" s="70"/>
      <c r="F68" s="72"/>
      <c r="G68" s="72"/>
      <c r="H68" s="73"/>
      <c r="I68" s="73"/>
      <c r="J68" s="73"/>
      <c r="K68" s="74"/>
      <c r="L68" s="74"/>
    </row>
    <row r="69" spans="1:12" s="67" customFormat="1" ht="12.75">
      <c r="A69" s="68"/>
      <c r="B69" s="69"/>
      <c r="C69" s="70"/>
      <c r="D69" s="71"/>
      <c r="E69" s="70"/>
      <c r="F69" s="72"/>
      <c r="G69" s="72"/>
      <c r="H69" s="73"/>
      <c r="I69" s="73"/>
      <c r="J69" s="73"/>
      <c r="K69" s="74"/>
      <c r="L69" s="74"/>
    </row>
    <row r="70" spans="1:12" s="67" customFormat="1" ht="12.75">
      <c r="A70" s="68"/>
      <c r="B70" s="69"/>
      <c r="C70" s="70"/>
      <c r="D70" s="71"/>
      <c r="E70" s="70"/>
      <c r="F70" s="72"/>
      <c r="G70" s="72"/>
      <c r="H70" s="73"/>
      <c r="I70" s="73"/>
      <c r="J70" s="73"/>
      <c r="K70" s="74"/>
      <c r="L70" s="74"/>
    </row>
    <row r="71" spans="1:12" s="67" customFormat="1" ht="12.75">
      <c r="A71" s="68"/>
      <c r="B71" s="69"/>
      <c r="C71" s="70"/>
      <c r="D71" s="71"/>
      <c r="E71" s="70"/>
      <c r="F71" s="72"/>
      <c r="G71" s="72"/>
      <c r="H71" s="73"/>
      <c r="I71" s="73"/>
      <c r="J71" s="73"/>
      <c r="K71" s="74"/>
      <c r="L71" s="74"/>
    </row>
    <row r="72" spans="1:12" s="67" customFormat="1" ht="12.75">
      <c r="A72" s="68"/>
      <c r="B72" s="69"/>
      <c r="C72" s="70"/>
      <c r="D72" s="71"/>
      <c r="E72" s="70"/>
      <c r="F72" s="72"/>
      <c r="G72" s="72"/>
      <c r="H72" s="73"/>
      <c r="I72" s="73"/>
      <c r="J72" s="73"/>
      <c r="K72" s="74"/>
      <c r="L72" s="74"/>
    </row>
    <row r="73" spans="1:12" s="67" customFormat="1" ht="12.75">
      <c r="A73" s="68"/>
      <c r="B73" s="69"/>
      <c r="C73" s="70"/>
      <c r="D73" s="71"/>
      <c r="E73" s="70"/>
      <c r="F73" s="72"/>
      <c r="G73" s="72"/>
      <c r="H73" s="73"/>
      <c r="I73" s="73"/>
      <c r="J73" s="73"/>
      <c r="K73" s="74"/>
      <c r="L73" s="74"/>
    </row>
    <row r="74" spans="1:12" s="67" customFormat="1" ht="12.75">
      <c r="A74" s="68"/>
      <c r="B74" s="69"/>
      <c r="C74" s="70"/>
      <c r="D74" s="71"/>
      <c r="E74" s="70"/>
      <c r="F74" s="72"/>
      <c r="G74" s="72"/>
      <c r="H74" s="73"/>
      <c r="I74" s="73"/>
      <c r="J74" s="73"/>
      <c r="K74" s="74"/>
      <c r="L74" s="74"/>
    </row>
    <row r="75" spans="1:12" s="67" customFormat="1" ht="12.75">
      <c r="A75" s="68"/>
      <c r="B75" s="69"/>
      <c r="C75" s="70"/>
      <c r="D75" s="71"/>
      <c r="E75" s="70"/>
      <c r="F75" s="72"/>
      <c r="G75" s="72"/>
      <c r="H75" s="73"/>
      <c r="I75" s="73"/>
      <c r="J75" s="73"/>
      <c r="K75" s="74"/>
      <c r="L75" s="74"/>
    </row>
    <row r="76" spans="1:12" s="67" customFormat="1" ht="12.75">
      <c r="A76" s="68"/>
      <c r="B76" s="69"/>
      <c r="C76" s="70"/>
      <c r="D76" s="71"/>
      <c r="E76" s="70"/>
      <c r="F76" s="72"/>
      <c r="G76" s="72"/>
      <c r="H76" s="73"/>
      <c r="I76" s="73"/>
      <c r="J76" s="73"/>
      <c r="K76" s="74"/>
      <c r="L76" s="74"/>
    </row>
    <row r="77" spans="1:12" s="67" customFormat="1" ht="12.75">
      <c r="A77" s="68"/>
      <c r="B77" s="69"/>
      <c r="C77" s="70"/>
      <c r="D77" s="71"/>
      <c r="E77" s="70"/>
      <c r="F77" s="72"/>
      <c r="G77" s="72"/>
      <c r="H77" s="73"/>
      <c r="I77" s="73"/>
      <c r="J77" s="73"/>
      <c r="K77" s="74"/>
      <c r="L77" s="74"/>
    </row>
    <row r="78" spans="1:12" s="67" customFormat="1" ht="12.75">
      <c r="A78" s="68"/>
      <c r="B78" s="69"/>
      <c r="C78" s="70"/>
      <c r="D78" s="71"/>
      <c r="E78" s="70"/>
      <c r="F78" s="72"/>
      <c r="G78" s="72"/>
      <c r="H78" s="73"/>
      <c r="I78" s="73"/>
      <c r="J78" s="73"/>
      <c r="K78" s="74"/>
      <c r="L78" s="74"/>
    </row>
    <row r="79" spans="1:12" s="67" customFormat="1" ht="12.75">
      <c r="A79" s="68"/>
      <c r="B79" s="69"/>
      <c r="C79" s="70"/>
      <c r="D79" s="71"/>
      <c r="E79" s="70"/>
      <c r="F79" s="72"/>
      <c r="G79" s="72"/>
      <c r="H79" s="73"/>
      <c r="I79" s="73"/>
      <c r="J79" s="73"/>
      <c r="K79" s="74"/>
      <c r="L79" s="74"/>
    </row>
    <row r="80" spans="1:12" s="67" customFormat="1" ht="12.75">
      <c r="A80" s="68"/>
      <c r="B80" s="69"/>
      <c r="C80" s="70"/>
      <c r="D80" s="71"/>
      <c r="E80" s="70"/>
      <c r="F80" s="72"/>
      <c r="G80" s="72"/>
      <c r="H80" s="73"/>
      <c r="I80" s="73"/>
      <c r="J80" s="73"/>
      <c r="K80" s="74"/>
      <c r="L80" s="74"/>
    </row>
    <row r="81" spans="1:12" s="67" customFormat="1" ht="12.75">
      <c r="A81" s="68"/>
      <c r="B81" s="69"/>
      <c r="C81" s="70"/>
      <c r="D81" s="71"/>
      <c r="E81" s="70"/>
      <c r="F81" s="72"/>
      <c r="G81" s="72"/>
      <c r="H81" s="73"/>
      <c r="I81" s="73"/>
      <c r="J81" s="73"/>
      <c r="K81" s="74"/>
      <c r="L81" s="74"/>
    </row>
    <row r="82" spans="1:12" s="67" customFormat="1" ht="12.75">
      <c r="A82" s="68"/>
      <c r="B82" s="69"/>
      <c r="C82" s="70"/>
      <c r="D82" s="71"/>
      <c r="E82" s="70"/>
      <c r="F82" s="72"/>
      <c r="G82" s="72"/>
      <c r="H82" s="73"/>
      <c r="I82" s="73"/>
      <c r="J82" s="73"/>
      <c r="K82" s="74"/>
      <c r="L82" s="74"/>
    </row>
    <row r="83" spans="1:12" s="67" customFormat="1" ht="12.75">
      <c r="A83" s="68"/>
      <c r="B83" s="69"/>
      <c r="C83" s="70"/>
      <c r="D83" s="71"/>
      <c r="E83" s="70"/>
      <c r="F83" s="72"/>
      <c r="G83" s="72"/>
      <c r="H83" s="73"/>
      <c r="I83" s="73"/>
      <c r="J83" s="73"/>
      <c r="K83" s="74"/>
      <c r="L83" s="74"/>
    </row>
    <row r="84" spans="1:12" s="67" customFormat="1" ht="12.75">
      <c r="A84" s="68"/>
      <c r="B84" s="69"/>
      <c r="C84" s="70"/>
      <c r="D84" s="71"/>
      <c r="E84" s="70"/>
      <c r="F84" s="72"/>
      <c r="G84" s="72"/>
      <c r="H84" s="73"/>
      <c r="I84" s="73"/>
      <c r="J84" s="73"/>
      <c r="K84" s="74"/>
      <c r="L84" s="74"/>
    </row>
    <row r="85" spans="1:12" s="67" customFormat="1" ht="12.75">
      <c r="A85" s="68"/>
      <c r="B85" s="69"/>
      <c r="C85" s="70"/>
      <c r="D85" s="71"/>
      <c r="E85" s="70"/>
      <c r="F85" s="72"/>
      <c r="G85" s="72"/>
      <c r="H85" s="73"/>
      <c r="I85" s="73"/>
      <c r="J85" s="73"/>
      <c r="K85" s="74"/>
      <c r="L85" s="74"/>
    </row>
    <row r="86" spans="1:12" s="67" customFormat="1" ht="12.75">
      <c r="A86" s="68"/>
      <c r="B86" s="69"/>
      <c r="C86" s="70"/>
      <c r="D86" s="71"/>
      <c r="E86" s="70"/>
      <c r="F86" s="72"/>
      <c r="G86" s="72"/>
      <c r="H86" s="73"/>
      <c r="I86" s="73"/>
      <c r="J86" s="73"/>
      <c r="K86" s="74"/>
      <c r="L86" s="74"/>
    </row>
    <row r="87" spans="1:12" s="67" customFormat="1" ht="12.75">
      <c r="A87" s="68"/>
      <c r="B87" s="69"/>
      <c r="C87" s="70"/>
      <c r="D87" s="71"/>
      <c r="E87" s="70"/>
      <c r="F87" s="72"/>
      <c r="G87" s="72"/>
      <c r="H87" s="73"/>
      <c r="I87" s="73"/>
      <c r="J87" s="73"/>
      <c r="K87" s="74"/>
      <c r="L87" s="74"/>
    </row>
    <row r="88" spans="1:12" s="67" customFormat="1" ht="12.75">
      <c r="A88" s="68"/>
      <c r="B88" s="69"/>
      <c r="C88" s="70"/>
      <c r="D88" s="71"/>
      <c r="E88" s="70"/>
      <c r="F88" s="72"/>
      <c r="G88" s="72"/>
      <c r="H88" s="73"/>
      <c r="I88" s="73"/>
      <c r="J88" s="73"/>
      <c r="K88" s="74"/>
      <c r="L88" s="74"/>
    </row>
    <row r="89" spans="1:12" s="67" customFormat="1" ht="12.75">
      <c r="A89" s="68"/>
      <c r="B89" s="69"/>
      <c r="C89" s="70"/>
      <c r="D89" s="71"/>
      <c r="E89" s="70"/>
      <c r="F89" s="72"/>
      <c r="G89" s="72"/>
      <c r="H89" s="73"/>
      <c r="I89" s="73"/>
      <c r="J89" s="73"/>
      <c r="K89" s="74"/>
      <c r="L89" s="74"/>
    </row>
    <row r="90" spans="1:12" s="67" customFormat="1" ht="12.75">
      <c r="A90" s="68"/>
      <c r="B90" s="69"/>
      <c r="C90" s="70"/>
      <c r="D90" s="71"/>
      <c r="E90" s="70"/>
      <c r="F90" s="72"/>
      <c r="G90" s="72"/>
      <c r="H90" s="73"/>
      <c r="I90" s="73"/>
      <c r="J90" s="73"/>
      <c r="K90" s="74"/>
      <c r="L90" s="74"/>
    </row>
    <row r="91" spans="1:12" s="67" customFormat="1" ht="12.75">
      <c r="A91" s="68"/>
      <c r="B91" s="69"/>
      <c r="C91" s="70"/>
      <c r="D91" s="71"/>
      <c r="E91" s="70"/>
      <c r="F91" s="72"/>
      <c r="G91" s="72"/>
      <c r="H91" s="73"/>
      <c r="I91" s="73"/>
      <c r="J91" s="73"/>
      <c r="K91" s="74"/>
      <c r="L91" s="74"/>
    </row>
    <row r="92" spans="1:12" s="67" customFormat="1" ht="12.75">
      <c r="A92" s="68"/>
      <c r="B92" s="69"/>
      <c r="C92" s="70"/>
      <c r="D92" s="71"/>
      <c r="E92" s="70"/>
      <c r="F92" s="72"/>
      <c r="G92" s="72"/>
      <c r="H92" s="73"/>
      <c r="I92" s="73"/>
      <c r="J92" s="73"/>
      <c r="K92" s="74"/>
      <c r="L92" s="74"/>
    </row>
    <row r="93" spans="1:12" s="67" customFormat="1" ht="12.75">
      <c r="A93" s="68"/>
      <c r="B93" s="69"/>
      <c r="C93" s="70"/>
      <c r="D93" s="71"/>
      <c r="E93" s="70"/>
      <c r="F93" s="72"/>
      <c r="G93" s="72"/>
      <c r="H93" s="73"/>
      <c r="I93" s="73"/>
      <c r="J93" s="73"/>
      <c r="K93" s="74"/>
      <c r="L93" s="74"/>
    </row>
    <row r="94" spans="1:12" s="67" customFormat="1" ht="12.75">
      <c r="A94" s="68"/>
      <c r="B94" s="69"/>
      <c r="C94" s="70"/>
      <c r="D94" s="71"/>
      <c r="E94" s="70"/>
      <c r="F94" s="72"/>
      <c r="G94" s="72"/>
      <c r="H94" s="73"/>
      <c r="I94" s="73"/>
      <c r="J94" s="73"/>
      <c r="K94" s="74"/>
      <c r="L94" s="74"/>
    </row>
    <row r="95" spans="1:12" s="67" customFormat="1" ht="12.75">
      <c r="A95" s="68"/>
      <c r="B95" s="69"/>
      <c r="C95" s="70"/>
      <c r="D95" s="71"/>
      <c r="E95" s="70"/>
      <c r="F95" s="72"/>
      <c r="G95" s="72"/>
      <c r="H95" s="73"/>
      <c r="I95" s="73"/>
      <c r="J95" s="73"/>
      <c r="K95" s="74"/>
      <c r="L95" s="74"/>
    </row>
    <row r="96" spans="1:12" s="67" customFormat="1" ht="12.75">
      <c r="A96" s="68"/>
      <c r="B96" s="69"/>
      <c r="C96" s="70"/>
      <c r="D96" s="71"/>
      <c r="E96" s="70"/>
      <c r="F96" s="72"/>
      <c r="G96" s="72"/>
      <c r="H96" s="73"/>
      <c r="I96" s="73"/>
      <c r="J96" s="73"/>
      <c r="K96" s="74"/>
      <c r="L96" s="74"/>
    </row>
    <row r="97" spans="1:12" s="67" customFormat="1" ht="12.75">
      <c r="A97" s="68"/>
      <c r="B97" s="69"/>
      <c r="C97" s="70"/>
      <c r="D97" s="71"/>
      <c r="E97" s="70"/>
      <c r="F97" s="72"/>
      <c r="G97" s="72"/>
      <c r="H97" s="73"/>
      <c r="I97" s="73"/>
      <c r="J97" s="73"/>
      <c r="K97" s="74"/>
      <c r="L97" s="74"/>
    </row>
    <row r="98" spans="1:12" s="67" customFormat="1" ht="12.75">
      <c r="A98" s="68"/>
      <c r="B98" s="69"/>
      <c r="C98" s="70"/>
      <c r="D98" s="71"/>
      <c r="E98" s="70"/>
      <c r="F98" s="72"/>
      <c r="G98" s="72"/>
      <c r="H98" s="73"/>
      <c r="I98" s="73"/>
      <c r="J98" s="73"/>
      <c r="K98" s="74"/>
      <c r="L98" s="74"/>
    </row>
    <row r="99" spans="1:12" s="67" customFormat="1" ht="12.75">
      <c r="A99" s="68"/>
      <c r="B99" s="69"/>
      <c r="C99" s="70"/>
      <c r="D99" s="71"/>
      <c r="E99" s="70"/>
      <c r="F99" s="72"/>
      <c r="G99" s="72"/>
      <c r="H99" s="73"/>
      <c r="I99" s="73"/>
      <c r="J99" s="73"/>
      <c r="K99" s="74"/>
      <c r="L99" s="74"/>
    </row>
    <row r="100" spans="1:12" s="67" customFormat="1" ht="12.75">
      <c r="A100" s="68"/>
      <c r="B100" s="69"/>
      <c r="C100" s="70"/>
      <c r="D100" s="71"/>
      <c r="E100" s="70"/>
      <c r="F100" s="72"/>
      <c r="G100" s="72"/>
      <c r="H100" s="73"/>
      <c r="I100" s="73"/>
      <c r="J100" s="73"/>
      <c r="K100" s="74"/>
      <c r="L100" s="74"/>
    </row>
    <row r="101" spans="1:12" s="67" customFormat="1" ht="12.75">
      <c r="A101" s="68"/>
      <c r="B101" s="69"/>
      <c r="C101" s="70"/>
      <c r="D101" s="71"/>
      <c r="E101" s="70"/>
      <c r="F101" s="72"/>
      <c r="G101" s="72"/>
      <c r="H101" s="73"/>
      <c r="I101" s="73"/>
      <c r="J101" s="73"/>
      <c r="K101" s="74"/>
      <c r="L101" s="74"/>
    </row>
    <row r="102" spans="1:12" s="67" customFormat="1" ht="12.75">
      <c r="A102" s="68"/>
      <c r="B102" s="69"/>
      <c r="C102" s="70"/>
      <c r="D102" s="71"/>
      <c r="E102" s="70"/>
      <c r="F102" s="72"/>
      <c r="G102" s="72"/>
      <c r="H102" s="73"/>
      <c r="I102" s="73"/>
      <c r="J102" s="73"/>
      <c r="K102" s="74"/>
      <c r="L102" s="74"/>
    </row>
    <row r="103" spans="1:12" s="67" customFormat="1" ht="12.75">
      <c r="A103" s="68"/>
      <c r="B103" s="69"/>
      <c r="C103" s="70"/>
      <c r="D103" s="71"/>
      <c r="E103" s="70"/>
      <c r="F103" s="72"/>
      <c r="G103" s="72"/>
      <c r="H103" s="73"/>
      <c r="I103" s="73"/>
      <c r="J103" s="73"/>
      <c r="K103" s="74"/>
      <c r="L103" s="74"/>
    </row>
    <row r="104" spans="1:12" s="67" customFormat="1" ht="12.75">
      <c r="A104" s="68"/>
      <c r="B104" s="69"/>
      <c r="C104" s="70"/>
      <c r="D104" s="71"/>
      <c r="E104" s="70"/>
      <c r="F104" s="72"/>
      <c r="G104" s="72"/>
      <c r="H104" s="73"/>
      <c r="I104" s="73"/>
      <c r="J104" s="73"/>
      <c r="K104" s="74"/>
      <c r="L104" s="74"/>
    </row>
    <row r="105" spans="1:12" s="67" customFormat="1" ht="12.75">
      <c r="A105" s="68"/>
      <c r="B105" s="69"/>
      <c r="C105" s="70"/>
      <c r="D105" s="71"/>
      <c r="E105" s="70"/>
      <c r="F105" s="72"/>
      <c r="G105" s="72"/>
      <c r="H105" s="73"/>
      <c r="I105" s="73"/>
      <c r="J105" s="73"/>
      <c r="K105" s="74"/>
      <c r="L105" s="74"/>
    </row>
    <row r="106" spans="1:12" s="67" customFormat="1" ht="12.75">
      <c r="A106" s="68"/>
      <c r="B106" s="69"/>
      <c r="C106" s="70"/>
      <c r="D106" s="71"/>
      <c r="E106" s="70"/>
      <c r="F106" s="72"/>
      <c r="G106" s="72"/>
      <c r="H106" s="73"/>
      <c r="I106" s="73"/>
      <c r="J106" s="73"/>
      <c r="K106" s="74"/>
      <c r="L106" s="74"/>
    </row>
    <row r="107" spans="1:12" s="67" customFormat="1" ht="12.75">
      <c r="A107" s="68"/>
      <c r="B107" s="69"/>
      <c r="C107" s="70"/>
      <c r="D107" s="71"/>
      <c r="E107" s="70"/>
      <c r="F107" s="72"/>
      <c r="G107" s="72"/>
      <c r="H107" s="73"/>
      <c r="I107" s="73"/>
      <c r="J107" s="73"/>
      <c r="K107" s="74"/>
      <c r="L107" s="74"/>
    </row>
    <row r="108" spans="1:12" s="67" customFormat="1" ht="12.75">
      <c r="A108" s="68"/>
      <c r="B108" s="69"/>
      <c r="C108" s="70"/>
      <c r="D108" s="71"/>
      <c r="E108" s="70"/>
      <c r="F108" s="72"/>
      <c r="G108" s="72"/>
      <c r="H108" s="73"/>
      <c r="I108" s="73"/>
      <c r="J108" s="73"/>
      <c r="K108" s="74"/>
      <c r="L108" s="74"/>
    </row>
    <row r="109" spans="1:12" s="67" customFormat="1" ht="12.75">
      <c r="A109" s="68"/>
      <c r="B109" s="69"/>
      <c r="C109" s="70"/>
      <c r="D109" s="71"/>
      <c r="E109" s="70"/>
      <c r="F109" s="72"/>
      <c r="G109" s="72"/>
      <c r="H109" s="73"/>
      <c r="I109" s="73"/>
      <c r="J109" s="73"/>
      <c r="K109" s="74"/>
      <c r="L109" s="74"/>
    </row>
    <row r="110" spans="1:12" s="67" customFormat="1" ht="12.75">
      <c r="A110" s="68"/>
      <c r="B110" s="69"/>
      <c r="C110" s="70"/>
      <c r="D110" s="71"/>
      <c r="E110" s="70"/>
      <c r="F110" s="72"/>
      <c r="G110" s="72"/>
      <c r="H110" s="73"/>
      <c r="I110" s="73"/>
      <c r="J110" s="73"/>
      <c r="K110" s="74"/>
      <c r="L110" s="74"/>
    </row>
    <row r="111" spans="1:12" s="67" customFormat="1" ht="12.75">
      <c r="A111" s="68"/>
      <c r="B111" s="69"/>
      <c r="C111" s="70"/>
      <c r="D111" s="71"/>
      <c r="E111" s="70"/>
      <c r="F111" s="72"/>
      <c r="G111" s="72"/>
      <c r="H111" s="73"/>
      <c r="I111" s="73"/>
      <c r="J111" s="73"/>
      <c r="K111" s="74"/>
      <c r="L111" s="74"/>
    </row>
    <row r="112" spans="1:12" s="67" customFormat="1" ht="12.75">
      <c r="A112" s="68"/>
      <c r="B112" s="69"/>
      <c r="C112" s="70"/>
      <c r="D112" s="71"/>
      <c r="E112" s="70"/>
      <c r="F112" s="72"/>
      <c r="G112" s="72"/>
      <c r="H112" s="73"/>
      <c r="I112" s="73"/>
      <c r="J112" s="73"/>
      <c r="K112" s="74"/>
      <c r="L112" s="74"/>
    </row>
    <row r="113" spans="1:12" s="67" customFormat="1" ht="12.75">
      <c r="A113" s="68"/>
      <c r="B113" s="69"/>
      <c r="C113" s="70"/>
      <c r="D113" s="71"/>
      <c r="E113" s="70"/>
      <c r="F113" s="72"/>
      <c r="G113" s="72"/>
      <c r="H113" s="73"/>
      <c r="I113" s="73"/>
      <c r="J113" s="73"/>
      <c r="K113" s="74"/>
      <c r="L113" s="74"/>
    </row>
    <row r="114" spans="1:12" s="67" customFormat="1" ht="12.75">
      <c r="A114" s="68"/>
      <c r="B114" s="69"/>
      <c r="C114" s="70"/>
      <c r="D114" s="71"/>
      <c r="E114" s="70"/>
      <c r="F114" s="72"/>
      <c r="G114" s="72"/>
      <c r="H114" s="73"/>
      <c r="I114" s="73"/>
      <c r="J114" s="73"/>
      <c r="K114" s="74"/>
      <c r="L114" s="74"/>
    </row>
    <row r="115" spans="1:12" s="67" customFormat="1" ht="12.75">
      <c r="A115" s="68"/>
      <c r="B115" s="69"/>
      <c r="C115" s="70"/>
      <c r="D115" s="71"/>
      <c r="E115" s="70"/>
      <c r="F115" s="72"/>
      <c r="G115" s="72"/>
      <c r="H115" s="73"/>
      <c r="I115" s="73"/>
      <c r="J115" s="73"/>
      <c r="K115" s="74"/>
      <c r="L115" s="74"/>
    </row>
    <row r="116" spans="1:12" s="67" customFormat="1" ht="12.75">
      <c r="A116" s="68"/>
      <c r="B116" s="69"/>
      <c r="C116" s="70"/>
      <c r="D116" s="71"/>
      <c r="E116" s="70"/>
      <c r="F116" s="72"/>
      <c r="G116" s="72"/>
      <c r="H116" s="73"/>
      <c r="I116" s="73"/>
      <c r="J116" s="73"/>
      <c r="K116" s="74"/>
      <c r="L116" s="74"/>
    </row>
    <row r="117" spans="1:12" s="67" customFormat="1" ht="12.75">
      <c r="A117" s="68"/>
      <c r="B117" s="69"/>
      <c r="C117" s="70"/>
      <c r="D117" s="71"/>
      <c r="E117" s="70"/>
      <c r="F117" s="72"/>
      <c r="G117" s="72"/>
      <c r="H117" s="73"/>
      <c r="I117" s="73"/>
      <c r="J117" s="73"/>
      <c r="K117" s="74"/>
      <c r="L117" s="74"/>
    </row>
    <row r="118" spans="1:12" s="67" customFormat="1" ht="12.75">
      <c r="A118" s="68"/>
      <c r="B118" s="69"/>
      <c r="C118" s="70"/>
      <c r="D118" s="71"/>
      <c r="E118" s="70"/>
      <c r="F118" s="72"/>
      <c r="G118" s="72"/>
      <c r="H118" s="73"/>
      <c r="I118" s="73"/>
      <c r="J118" s="73"/>
      <c r="K118" s="74"/>
      <c r="L118" s="74"/>
    </row>
    <row r="119" spans="1:12" s="67" customFormat="1" ht="12.75">
      <c r="A119" s="68"/>
      <c r="B119" s="69"/>
      <c r="C119" s="70"/>
      <c r="D119" s="71"/>
      <c r="E119" s="70"/>
      <c r="F119" s="72"/>
      <c r="G119" s="72"/>
      <c r="H119" s="73"/>
      <c r="I119" s="73"/>
      <c r="J119" s="73"/>
      <c r="K119" s="74"/>
      <c r="L119" s="74"/>
    </row>
    <row r="120" spans="1:12" s="67" customFormat="1" ht="12.75">
      <c r="A120" s="68"/>
      <c r="B120" s="69"/>
      <c r="C120" s="70"/>
      <c r="D120" s="71"/>
      <c r="E120" s="70"/>
      <c r="F120" s="72"/>
      <c r="G120" s="72"/>
      <c r="H120" s="73"/>
      <c r="I120" s="73"/>
      <c r="J120" s="73"/>
      <c r="K120" s="74"/>
      <c r="L120" s="74"/>
    </row>
    <row r="121" spans="1:12" s="67" customFormat="1" ht="12.75">
      <c r="A121" s="68"/>
      <c r="B121" s="69"/>
      <c r="C121" s="70"/>
      <c r="D121" s="71"/>
      <c r="E121" s="70"/>
      <c r="F121" s="72"/>
      <c r="G121" s="72"/>
      <c r="H121" s="73"/>
      <c r="I121" s="73"/>
      <c r="J121" s="73"/>
      <c r="K121" s="74"/>
      <c r="L121" s="74"/>
    </row>
    <row r="122" spans="1:12" s="67" customFormat="1" ht="12.75">
      <c r="A122" s="68"/>
      <c r="B122" s="69"/>
      <c r="C122" s="70"/>
      <c r="D122" s="71"/>
      <c r="E122" s="70"/>
      <c r="F122" s="72"/>
      <c r="G122" s="72"/>
      <c r="H122" s="73"/>
      <c r="I122" s="73"/>
      <c r="J122" s="73"/>
      <c r="K122" s="74"/>
      <c r="L122" s="74"/>
    </row>
    <row r="123" spans="1:12" s="67" customFormat="1" ht="12.75">
      <c r="A123" s="68"/>
      <c r="B123" s="69"/>
      <c r="C123" s="70"/>
      <c r="D123" s="71"/>
      <c r="E123" s="70"/>
      <c r="F123" s="72"/>
      <c r="G123" s="72"/>
      <c r="H123" s="73"/>
      <c r="I123" s="73"/>
      <c r="J123" s="73"/>
      <c r="K123" s="74"/>
      <c r="L123" s="74"/>
    </row>
    <row r="124" spans="1:12" s="67" customFormat="1" ht="12.75">
      <c r="A124" s="68"/>
      <c r="B124" s="69"/>
      <c r="C124" s="70"/>
      <c r="D124" s="71"/>
      <c r="E124" s="70"/>
      <c r="F124" s="72"/>
      <c r="G124" s="72"/>
      <c r="H124" s="73"/>
      <c r="I124" s="73"/>
      <c r="J124" s="73"/>
      <c r="K124" s="74"/>
      <c r="L124" s="74"/>
    </row>
    <row r="125" spans="1:12" s="67" customFormat="1" ht="12.75">
      <c r="A125" s="68"/>
      <c r="B125" s="69"/>
      <c r="C125" s="70"/>
      <c r="D125" s="71"/>
      <c r="E125" s="70"/>
      <c r="F125" s="72"/>
      <c r="G125" s="72"/>
      <c r="H125" s="73"/>
      <c r="I125" s="73"/>
      <c r="J125" s="73"/>
      <c r="K125" s="74"/>
      <c r="L125" s="74"/>
    </row>
    <row r="126" spans="1:12" s="67" customFormat="1" ht="12.75">
      <c r="A126" s="68"/>
      <c r="B126" s="69"/>
      <c r="C126" s="70"/>
      <c r="D126" s="71"/>
      <c r="E126" s="70"/>
      <c r="F126" s="72"/>
      <c r="G126" s="72"/>
      <c r="H126" s="73"/>
      <c r="I126" s="73"/>
      <c r="J126" s="73"/>
      <c r="K126" s="74"/>
      <c r="L126" s="74"/>
    </row>
    <row r="127" spans="1:12" s="67" customFormat="1" ht="12.75">
      <c r="A127" s="68"/>
      <c r="B127" s="69"/>
      <c r="C127" s="70"/>
      <c r="D127" s="71"/>
      <c r="E127" s="70"/>
      <c r="F127" s="72"/>
      <c r="G127" s="72"/>
      <c r="H127" s="73"/>
      <c r="I127" s="73"/>
      <c r="J127" s="73"/>
      <c r="K127" s="74"/>
      <c r="L127" s="74"/>
    </row>
    <row r="128" spans="1:12" s="67" customFormat="1" ht="12.75">
      <c r="A128" s="68"/>
      <c r="B128" s="69"/>
      <c r="C128" s="70"/>
      <c r="D128" s="71"/>
      <c r="E128" s="70"/>
      <c r="F128" s="72"/>
      <c r="G128" s="72"/>
      <c r="H128" s="73"/>
      <c r="I128" s="73"/>
      <c r="J128" s="73"/>
      <c r="K128" s="74"/>
      <c r="L128" s="74"/>
    </row>
    <row r="129" spans="1:12" s="67" customFormat="1" ht="12.75">
      <c r="A129" s="68"/>
      <c r="B129" s="69"/>
      <c r="C129" s="70"/>
      <c r="D129" s="71"/>
      <c r="E129" s="70"/>
      <c r="F129" s="72"/>
      <c r="G129" s="72"/>
      <c r="H129" s="73"/>
      <c r="I129" s="73"/>
      <c r="J129" s="73"/>
      <c r="K129" s="74"/>
      <c r="L129" s="74"/>
    </row>
    <row r="130" spans="1:12" s="67" customFormat="1" ht="12.75">
      <c r="A130" s="68"/>
      <c r="B130" s="69"/>
      <c r="C130" s="70"/>
      <c r="D130" s="71"/>
      <c r="E130" s="70"/>
      <c r="F130" s="72"/>
      <c r="G130" s="72"/>
      <c r="H130" s="73"/>
      <c r="I130" s="73"/>
      <c r="J130" s="73"/>
      <c r="K130" s="74"/>
      <c r="L130" s="74"/>
    </row>
    <row r="131" spans="1:12" s="67" customFormat="1" ht="12.75">
      <c r="A131" s="68"/>
      <c r="B131" s="69"/>
      <c r="C131" s="70"/>
      <c r="D131" s="71"/>
      <c r="E131" s="70"/>
      <c r="F131" s="72"/>
      <c r="G131" s="72"/>
      <c r="H131" s="73"/>
      <c r="I131" s="73"/>
      <c r="J131" s="73"/>
      <c r="K131" s="74"/>
      <c r="L131" s="74"/>
    </row>
    <row r="132" spans="1:12" s="67" customFormat="1" ht="12.75">
      <c r="A132" s="68"/>
      <c r="B132" s="69"/>
      <c r="C132" s="70"/>
      <c r="D132" s="71"/>
      <c r="E132" s="70"/>
      <c r="F132" s="72"/>
      <c r="G132" s="72"/>
      <c r="H132" s="73"/>
      <c r="I132" s="73"/>
      <c r="J132" s="73"/>
      <c r="K132" s="74"/>
      <c r="L132" s="74"/>
    </row>
    <row r="133" spans="1:12" s="67" customFormat="1" ht="12.75">
      <c r="A133" s="68"/>
      <c r="B133" s="69"/>
      <c r="C133" s="70"/>
      <c r="D133" s="71"/>
      <c r="E133" s="70"/>
      <c r="F133" s="72"/>
      <c r="G133" s="72"/>
      <c r="H133" s="73"/>
      <c r="I133" s="73"/>
      <c r="J133" s="73"/>
      <c r="K133" s="74"/>
      <c r="L133" s="74"/>
    </row>
    <row r="134" spans="1:12" s="67" customFormat="1" ht="12.75">
      <c r="A134" s="68"/>
      <c r="B134" s="69"/>
      <c r="C134" s="70"/>
      <c r="D134" s="71"/>
      <c r="E134" s="70"/>
      <c r="F134" s="72"/>
      <c r="G134" s="72"/>
      <c r="H134" s="73"/>
      <c r="I134" s="73"/>
      <c r="J134" s="73"/>
      <c r="K134" s="74"/>
      <c r="L134" s="74"/>
    </row>
    <row r="135" spans="1:12" s="67" customFormat="1" ht="12.75">
      <c r="A135" s="68"/>
      <c r="B135" s="69"/>
      <c r="C135" s="70"/>
      <c r="D135" s="71"/>
      <c r="E135" s="70"/>
      <c r="F135" s="72"/>
      <c r="G135" s="72"/>
      <c r="H135" s="73"/>
      <c r="I135" s="73"/>
      <c r="J135" s="73"/>
      <c r="K135" s="74"/>
      <c r="L135" s="74"/>
    </row>
    <row r="136" spans="1:12" s="67" customFormat="1" ht="12.75">
      <c r="A136" s="68"/>
      <c r="B136" s="69"/>
      <c r="C136" s="70"/>
      <c r="D136" s="71"/>
      <c r="E136" s="70"/>
      <c r="F136" s="72"/>
      <c r="G136" s="72"/>
      <c r="H136" s="73"/>
      <c r="I136" s="73"/>
      <c r="J136" s="73"/>
      <c r="K136" s="74"/>
      <c r="L136" s="74"/>
    </row>
    <row r="137" spans="1:12" s="67" customFormat="1" ht="12.75">
      <c r="A137" s="68"/>
      <c r="B137" s="69"/>
      <c r="C137" s="70"/>
      <c r="D137" s="71"/>
      <c r="E137" s="70"/>
      <c r="F137" s="72"/>
      <c r="G137" s="72"/>
      <c r="H137" s="73"/>
      <c r="I137" s="73"/>
      <c r="J137" s="73"/>
      <c r="K137" s="74"/>
      <c r="L137" s="74"/>
    </row>
    <row r="138" spans="1:12" s="67" customFormat="1" ht="12.75">
      <c r="A138" s="68"/>
      <c r="B138" s="69"/>
      <c r="C138" s="70"/>
      <c r="D138" s="71"/>
      <c r="E138" s="70"/>
      <c r="F138" s="72"/>
      <c r="G138" s="72"/>
      <c r="H138" s="73"/>
      <c r="I138" s="73"/>
      <c r="J138" s="73"/>
      <c r="K138" s="74"/>
      <c r="L138" s="74"/>
    </row>
    <row r="139" spans="1:12" s="67" customFormat="1" ht="12.75">
      <c r="A139" s="68"/>
      <c r="B139" s="69"/>
      <c r="C139" s="70"/>
      <c r="D139" s="71"/>
      <c r="E139" s="70"/>
      <c r="F139" s="72"/>
      <c r="G139" s="72"/>
      <c r="H139" s="73"/>
      <c r="I139" s="73"/>
      <c r="J139" s="73"/>
      <c r="K139" s="74"/>
      <c r="L139" s="74"/>
    </row>
    <row r="140" spans="1:12" s="67" customFormat="1" ht="12.75">
      <c r="A140" s="68"/>
      <c r="B140" s="69"/>
      <c r="C140" s="70"/>
      <c r="D140" s="71"/>
      <c r="E140" s="70"/>
      <c r="F140" s="72"/>
      <c r="G140" s="72"/>
      <c r="H140" s="73"/>
      <c r="I140" s="73"/>
      <c r="J140" s="73"/>
      <c r="K140" s="74"/>
      <c r="L140" s="74"/>
    </row>
    <row r="141" spans="1:12" s="67" customFormat="1" ht="12.75">
      <c r="A141" s="68"/>
      <c r="B141" s="69"/>
      <c r="C141" s="70"/>
      <c r="D141" s="71"/>
      <c r="E141" s="70"/>
      <c r="F141" s="72"/>
      <c r="G141" s="72"/>
      <c r="H141" s="73"/>
      <c r="I141" s="73"/>
      <c r="J141" s="73"/>
      <c r="K141" s="74"/>
      <c r="L141" s="74"/>
    </row>
    <row r="142" spans="1:12" s="67" customFormat="1" ht="12.75">
      <c r="A142" s="68"/>
      <c r="B142" s="69"/>
      <c r="C142" s="70"/>
      <c r="D142" s="71"/>
      <c r="E142" s="70"/>
      <c r="F142" s="72"/>
      <c r="G142" s="72"/>
      <c r="H142" s="73"/>
      <c r="I142" s="73"/>
      <c r="J142" s="73"/>
      <c r="K142" s="74"/>
      <c r="L142" s="74"/>
    </row>
    <row r="143" spans="1:12" s="67" customFormat="1" ht="12.75">
      <c r="A143" s="68"/>
      <c r="B143" s="69"/>
      <c r="C143" s="70"/>
      <c r="D143" s="71"/>
      <c r="E143" s="70"/>
      <c r="F143" s="72"/>
      <c r="G143" s="72"/>
      <c r="H143" s="73"/>
      <c r="I143" s="73"/>
      <c r="J143" s="73"/>
      <c r="K143" s="74"/>
      <c r="L143" s="74"/>
    </row>
    <row r="144" spans="1:12" s="67" customFormat="1" ht="12.75">
      <c r="A144" s="68"/>
      <c r="B144" s="69"/>
      <c r="C144" s="70"/>
      <c r="D144" s="71"/>
      <c r="E144" s="70"/>
      <c r="F144" s="72"/>
      <c r="G144" s="72"/>
      <c r="H144" s="73"/>
      <c r="I144" s="73"/>
      <c r="J144" s="73"/>
      <c r="K144" s="74"/>
      <c r="L144" s="74"/>
    </row>
    <row r="145" spans="1:12" s="67" customFormat="1" ht="12.75">
      <c r="A145" s="68"/>
      <c r="B145" s="69"/>
      <c r="C145" s="70"/>
      <c r="D145" s="71"/>
      <c r="E145" s="70"/>
      <c r="F145" s="72"/>
      <c r="G145" s="72"/>
      <c r="H145" s="73"/>
      <c r="I145" s="73"/>
      <c r="J145" s="73"/>
      <c r="K145" s="74"/>
      <c r="L145" s="74"/>
    </row>
    <row r="146" spans="1:12" s="67" customFormat="1" ht="12.75">
      <c r="A146" s="68"/>
      <c r="B146" s="69"/>
      <c r="C146" s="70"/>
      <c r="D146" s="71"/>
      <c r="E146" s="70"/>
      <c r="F146" s="72"/>
      <c r="G146" s="72"/>
      <c r="H146" s="73"/>
      <c r="I146" s="73"/>
      <c r="J146" s="73"/>
      <c r="K146" s="74"/>
      <c r="L146" s="74"/>
    </row>
    <row r="147" spans="1:12" s="67" customFormat="1" ht="12.75">
      <c r="A147" s="68"/>
      <c r="B147" s="69"/>
      <c r="C147" s="70"/>
      <c r="D147" s="71"/>
      <c r="E147" s="70"/>
      <c r="F147" s="72"/>
      <c r="G147" s="72"/>
      <c r="H147" s="73"/>
      <c r="I147" s="73"/>
      <c r="J147" s="73"/>
      <c r="K147" s="74"/>
      <c r="L147" s="74"/>
    </row>
    <row r="148" spans="1:12" s="67" customFormat="1" ht="12.75">
      <c r="A148" s="68"/>
      <c r="B148" s="69"/>
      <c r="C148" s="70"/>
      <c r="D148" s="71"/>
      <c r="E148" s="70"/>
      <c r="F148" s="72"/>
      <c r="G148" s="72"/>
      <c r="H148" s="73"/>
      <c r="I148" s="73"/>
      <c r="J148" s="73"/>
      <c r="K148" s="74"/>
      <c r="L148" s="74"/>
    </row>
    <row r="149" spans="1:12" s="67" customFormat="1" ht="12.75">
      <c r="A149" s="68"/>
      <c r="B149" s="69"/>
      <c r="C149" s="70"/>
      <c r="D149" s="71"/>
      <c r="E149" s="70"/>
      <c r="F149" s="72"/>
      <c r="G149" s="72"/>
      <c r="H149" s="73"/>
      <c r="I149" s="73"/>
      <c r="J149" s="73"/>
      <c r="K149" s="74"/>
      <c r="L149" s="74"/>
    </row>
    <row r="150" spans="1:12" s="67" customFormat="1" ht="12.75">
      <c r="A150" s="68"/>
      <c r="B150" s="69"/>
      <c r="C150" s="70"/>
      <c r="D150" s="71"/>
      <c r="E150" s="70"/>
      <c r="F150" s="72"/>
      <c r="G150" s="72"/>
      <c r="H150" s="73"/>
      <c r="I150" s="73"/>
      <c r="J150" s="73"/>
      <c r="K150" s="74"/>
      <c r="L150" s="74"/>
    </row>
    <row r="151" spans="1:12" s="67" customFormat="1" ht="12.75">
      <c r="A151" s="68"/>
      <c r="B151" s="69"/>
      <c r="C151" s="70"/>
      <c r="D151" s="71"/>
      <c r="E151" s="70"/>
      <c r="F151" s="72"/>
      <c r="G151" s="72"/>
      <c r="H151" s="73"/>
      <c r="I151" s="73"/>
      <c r="J151" s="73"/>
      <c r="K151" s="74"/>
      <c r="L151" s="74"/>
    </row>
    <row r="152" spans="1:12" s="67" customFormat="1" ht="12.75">
      <c r="A152" s="68"/>
      <c r="B152" s="69"/>
      <c r="C152" s="70"/>
      <c r="D152" s="71"/>
      <c r="E152" s="70"/>
      <c r="F152" s="72"/>
      <c r="G152" s="72"/>
      <c r="H152" s="73"/>
      <c r="I152" s="73"/>
      <c r="J152" s="73"/>
      <c r="K152" s="74"/>
      <c r="L152" s="74"/>
    </row>
    <row r="153" spans="1:12" s="67" customFormat="1" ht="12.75">
      <c r="A153" s="68"/>
      <c r="B153" s="69"/>
      <c r="C153" s="70"/>
      <c r="D153" s="71"/>
      <c r="E153" s="70"/>
      <c r="F153" s="72"/>
      <c r="G153" s="72"/>
      <c r="H153" s="73"/>
      <c r="I153" s="73"/>
      <c r="J153" s="73"/>
      <c r="K153" s="74"/>
      <c r="L153" s="74"/>
    </row>
    <row r="154" spans="1:12" s="67" customFormat="1" ht="12.75">
      <c r="A154" s="68"/>
      <c r="B154" s="69"/>
      <c r="C154" s="70"/>
      <c r="D154" s="71"/>
      <c r="E154" s="70"/>
      <c r="F154" s="72"/>
      <c r="G154" s="72"/>
      <c r="H154" s="73"/>
      <c r="I154" s="73"/>
      <c r="J154" s="73"/>
      <c r="K154" s="74"/>
      <c r="L154" s="74"/>
    </row>
    <row r="155" spans="1:12" s="67" customFormat="1" ht="12.75">
      <c r="A155" s="68"/>
      <c r="B155" s="69"/>
      <c r="C155" s="70"/>
      <c r="D155" s="71"/>
      <c r="E155" s="70"/>
      <c r="F155" s="72"/>
      <c r="G155" s="72"/>
      <c r="H155" s="73"/>
      <c r="I155" s="73"/>
      <c r="J155" s="73"/>
      <c r="K155" s="74"/>
      <c r="L155" s="74"/>
    </row>
    <row r="156" spans="1:12" s="67" customFormat="1" ht="12.75">
      <c r="A156" s="68"/>
      <c r="B156" s="69"/>
      <c r="C156" s="70"/>
      <c r="D156" s="71"/>
      <c r="E156" s="70"/>
      <c r="F156" s="72"/>
      <c r="G156" s="72"/>
      <c r="H156" s="73"/>
      <c r="I156" s="73"/>
      <c r="J156" s="73"/>
      <c r="K156" s="74"/>
      <c r="L156" s="74"/>
    </row>
    <row r="157" spans="1:12" s="67" customFormat="1" ht="12.75">
      <c r="A157" s="68"/>
      <c r="B157" s="69"/>
      <c r="C157" s="70"/>
      <c r="D157" s="71"/>
      <c r="E157" s="70"/>
      <c r="F157" s="72"/>
      <c r="G157" s="72"/>
      <c r="H157" s="73"/>
      <c r="I157" s="73"/>
      <c r="J157" s="73"/>
      <c r="K157" s="74"/>
      <c r="L157" s="74"/>
    </row>
    <row r="158" spans="1:12" s="67" customFormat="1" ht="12.75">
      <c r="A158" s="68"/>
      <c r="B158" s="69"/>
      <c r="C158" s="70"/>
      <c r="D158" s="71"/>
      <c r="E158" s="70"/>
      <c r="F158" s="72"/>
      <c r="G158" s="72"/>
      <c r="H158" s="73"/>
      <c r="I158" s="73"/>
      <c r="J158" s="73"/>
      <c r="K158" s="74"/>
      <c r="L158" s="74"/>
    </row>
    <row r="159" spans="1:12" s="67" customFormat="1" ht="12.75">
      <c r="A159" s="68"/>
      <c r="B159" s="69"/>
      <c r="C159" s="70"/>
      <c r="D159" s="71"/>
      <c r="E159" s="70"/>
      <c r="F159" s="72"/>
      <c r="G159" s="72"/>
      <c r="H159" s="73"/>
      <c r="I159" s="73"/>
      <c r="J159" s="73"/>
      <c r="K159" s="74"/>
      <c r="L159" s="74"/>
    </row>
    <row r="160" spans="1:12" s="67" customFormat="1" ht="12.75">
      <c r="A160" s="68"/>
      <c r="B160" s="69"/>
      <c r="C160" s="70"/>
      <c r="D160" s="71"/>
      <c r="E160" s="70"/>
      <c r="F160" s="72"/>
      <c r="G160" s="72"/>
      <c r="H160" s="73"/>
      <c r="I160" s="73"/>
      <c r="J160" s="73"/>
      <c r="K160" s="74"/>
      <c r="L160" s="74"/>
    </row>
    <row r="161" spans="1:12" s="67" customFormat="1" ht="12.75">
      <c r="A161" s="68"/>
      <c r="B161" s="69"/>
      <c r="C161" s="70"/>
      <c r="D161" s="71"/>
      <c r="E161" s="70"/>
      <c r="F161" s="72"/>
      <c r="G161" s="72"/>
      <c r="H161" s="73"/>
      <c r="I161" s="73"/>
      <c r="J161" s="73"/>
      <c r="K161" s="74"/>
      <c r="L161" s="74"/>
    </row>
    <row r="162" spans="1:12" s="67" customFormat="1" ht="12.75">
      <c r="A162" s="68"/>
      <c r="B162" s="69"/>
      <c r="C162" s="70"/>
      <c r="D162" s="71"/>
      <c r="E162" s="70"/>
      <c r="F162" s="72"/>
      <c r="G162" s="72"/>
      <c r="H162" s="73"/>
      <c r="I162" s="73"/>
      <c r="J162" s="73"/>
      <c r="K162" s="74"/>
      <c r="L162" s="74"/>
    </row>
    <row r="163" spans="1:12" s="67" customFormat="1" ht="12.75">
      <c r="A163" s="68"/>
      <c r="B163" s="69"/>
      <c r="C163" s="70"/>
      <c r="D163" s="71"/>
      <c r="E163" s="70"/>
      <c r="F163" s="72"/>
      <c r="G163" s="72"/>
      <c r="H163" s="73"/>
      <c r="I163" s="73"/>
      <c r="J163" s="73"/>
      <c r="K163" s="74"/>
      <c r="L163" s="74"/>
    </row>
    <row r="164" spans="1:12" s="67" customFormat="1" ht="12.75">
      <c r="A164" s="68"/>
      <c r="B164" s="69"/>
      <c r="C164" s="70"/>
      <c r="D164" s="71"/>
      <c r="E164" s="70"/>
      <c r="F164" s="72"/>
      <c r="G164" s="72"/>
      <c r="H164" s="73"/>
      <c r="I164" s="73"/>
      <c r="J164" s="73"/>
      <c r="K164" s="74"/>
      <c r="L164" s="74"/>
    </row>
    <row r="165" spans="1:12" s="67" customFormat="1" ht="12.75">
      <c r="A165" s="68"/>
      <c r="B165" s="69"/>
      <c r="C165" s="70"/>
      <c r="D165" s="71"/>
      <c r="E165" s="70"/>
      <c r="F165" s="72"/>
      <c r="G165" s="72"/>
      <c r="H165" s="73"/>
      <c r="I165" s="73"/>
      <c r="J165" s="73"/>
      <c r="K165" s="74"/>
      <c r="L165" s="74"/>
    </row>
    <row r="166" spans="1:12" s="67" customFormat="1" ht="12.75">
      <c r="A166" s="68"/>
      <c r="B166" s="69"/>
      <c r="C166" s="70"/>
      <c r="D166" s="71"/>
      <c r="E166" s="70"/>
      <c r="F166" s="72"/>
      <c r="G166" s="72"/>
      <c r="H166" s="73"/>
      <c r="I166" s="73"/>
      <c r="J166" s="73"/>
      <c r="K166" s="74"/>
      <c r="L166" s="74"/>
    </row>
    <row r="167" spans="1:12" s="67" customFormat="1" ht="12.75">
      <c r="A167" s="68"/>
      <c r="B167" s="69"/>
      <c r="C167" s="70"/>
      <c r="D167" s="71"/>
      <c r="E167" s="70"/>
      <c r="F167" s="72"/>
      <c r="G167" s="72"/>
      <c r="H167" s="73"/>
      <c r="I167" s="73"/>
      <c r="J167" s="73"/>
      <c r="K167" s="74"/>
      <c r="L167" s="74"/>
    </row>
    <row r="168" spans="1:12" s="67" customFormat="1" ht="12.75">
      <c r="A168" s="68"/>
      <c r="B168" s="69"/>
      <c r="C168" s="70"/>
      <c r="D168" s="71"/>
      <c r="E168" s="70"/>
      <c r="F168" s="72"/>
      <c r="G168" s="72"/>
      <c r="H168" s="73"/>
      <c r="I168" s="73"/>
      <c r="J168" s="73"/>
      <c r="K168" s="74"/>
      <c r="L168" s="74"/>
    </row>
    <row r="169" spans="1:12" s="67" customFormat="1" ht="12.75">
      <c r="A169" s="68"/>
      <c r="B169" s="69"/>
      <c r="C169" s="70"/>
      <c r="D169" s="71"/>
      <c r="E169" s="70"/>
      <c r="F169" s="72"/>
      <c r="G169" s="72"/>
      <c r="H169" s="73"/>
      <c r="I169" s="73"/>
      <c r="J169" s="73"/>
      <c r="K169" s="74"/>
      <c r="L169" s="74"/>
    </row>
    <row r="170" spans="1:12" s="67" customFormat="1" ht="12.75">
      <c r="A170" s="68"/>
      <c r="B170" s="69"/>
      <c r="C170" s="70"/>
      <c r="D170" s="71"/>
      <c r="E170" s="70"/>
      <c r="F170" s="72"/>
      <c r="G170" s="72"/>
      <c r="H170" s="73"/>
      <c r="I170" s="73"/>
      <c r="J170" s="73"/>
      <c r="K170" s="74"/>
      <c r="L170" s="74"/>
    </row>
    <row r="171" spans="1:12" s="67" customFormat="1" ht="12.75">
      <c r="A171" s="68"/>
      <c r="B171" s="69"/>
      <c r="C171" s="70"/>
      <c r="D171" s="71"/>
      <c r="E171" s="70"/>
      <c r="F171" s="72"/>
      <c r="G171" s="72"/>
      <c r="H171" s="73"/>
      <c r="I171" s="73"/>
      <c r="J171" s="73"/>
      <c r="K171" s="74"/>
      <c r="L171" s="74"/>
    </row>
    <row r="172" spans="1:12" s="67" customFormat="1" ht="12.75">
      <c r="A172" s="68"/>
      <c r="B172" s="69"/>
      <c r="C172" s="70"/>
      <c r="D172" s="71"/>
      <c r="E172" s="70"/>
      <c r="F172" s="72"/>
      <c r="G172" s="72"/>
      <c r="H172" s="73"/>
      <c r="I172" s="73"/>
      <c r="J172" s="73"/>
      <c r="K172" s="74"/>
      <c r="L172" s="74"/>
    </row>
    <row r="173" spans="1:12" s="67" customFormat="1" ht="12.75">
      <c r="A173" s="68"/>
      <c r="B173" s="69"/>
      <c r="C173" s="70"/>
      <c r="D173" s="71"/>
      <c r="E173" s="70"/>
      <c r="F173" s="72"/>
      <c r="G173" s="72"/>
      <c r="H173" s="73"/>
      <c r="I173" s="73"/>
      <c r="J173" s="73"/>
      <c r="K173" s="74"/>
      <c r="L173" s="74"/>
    </row>
    <row r="174" spans="1:12" s="67" customFormat="1" ht="12.75">
      <c r="A174" s="68"/>
      <c r="B174" s="69"/>
      <c r="C174" s="70"/>
      <c r="D174" s="71"/>
      <c r="E174" s="70"/>
      <c r="F174" s="72"/>
      <c r="G174" s="72"/>
      <c r="H174" s="73"/>
      <c r="I174" s="73"/>
      <c r="J174" s="73"/>
      <c r="K174" s="74"/>
      <c r="L174" s="74"/>
    </row>
    <row r="175" spans="1:12" s="67" customFormat="1" ht="12.75">
      <c r="A175" s="68"/>
      <c r="B175" s="69"/>
      <c r="C175" s="70"/>
      <c r="D175" s="71"/>
      <c r="E175" s="70"/>
      <c r="F175" s="72"/>
      <c r="G175" s="72"/>
      <c r="H175" s="73"/>
      <c r="I175" s="73"/>
      <c r="J175" s="73"/>
      <c r="K175" s="74"/>
      <c r="L175" s="74"/>
    </row>
    <row r="176" spans="1:12" s="67" customFormat="1" ht="12.75">
      <c r="A176" s="68"/>
      <c r="B176" s="69"/>
      <c r="C176" s="70"/>
      <c r="D176" s="71"/>
      <c r="E176" s="70"/>
      <c r="F176" s="72"/>
      <c r="G176" s="72"/>
      <c r="H176" s="73"/>
      <c r="I176" s="73"/>
      <c r="J176" s="73"/>
      <c r="K176" s="74"/>
      <c r="L176" s="74"/>
    </row>
    <row r="177" spans="1:12" s="67" customFormat="1" ht="12.75">
      <c r="A177" s="68"/>
      <c r="B177" s="69"/>
      <c r="C177" s="70"/>
      <c r="D177" s="71"/>
      <c r="E177" s="70"/>
      <c r="F177" s="72"/>
      <c r="G177" s="72"/>
      <c r="H177" s="73"/>
      <c r="I177" s="73"/>
      <c r="J177" s="73"/>
      <c r="K177" s="74"/>
      <c r="L177" s="74"/>
    </row>
    <row r="178" spans="1:12" s="67" customFormat="1" ht="12.75">
      <c r="A178" s="68"/>
      <c r="B178" s="69"/>
      <c r="C178" s="70"/>
      <c r="D178" s="71"/>
      <c r="E178" s="70"/>
      <c r="F178" s="72"/>
      <c r="G178" s="72"/>
      <c r="H178" s="73"/>
      <c r="I178" s="73"/>
      <c r="J178" s="73"/>
      <c r="K178" s="74"/>
      <c r="L178" s="74"/>
    </row>
    <row r="179" spans="1:12" s="67" customFormat="1" ht="12.75">
      <c r="A179" s="68"/>
      <c r="B179" s="69"/>
      <c r="C179" s="70"/>
      <c r="D179" s="71"/>
      <c r="E179" s="70"/>
      <c r="F179" s="72"/>
      <c r="G179" s="72"/>
      <c r="H179" s="73"/>
      <c r="I179" s="73"/>
      <c r="J179" s="73"/>
      <c r="K179" s="74"/>
      <c r="L179" s="74"/>
    </row>
    <row r="180" spans="1:12" s="67" customFormat="1" ht="12.75">
      <c r="A180" s="68"/>
      <c r="B180" s="69"/>
      <c r="C180" s="70"/>
      <c r="D180" s="71"/>
      <c r="E180" s="70"/>
      <c r="F180" s="72"/>
      <c r="G180" s="72"/>
      <c r="H180" s="73"/>
      <c r="I180" s="73"/>
      <c r="J180" s="73"/>
      <c r="K180" s="74"/>
      <c r="L180" s="74"/>
    </row>
    <row r="181" spans="1:12" s="67" customFormat="1" ht="12.75">
      <c r="A181" s="68"/>
      <c r="B181" s="69"/>
      <c r="C181" s="70"/>
      <c r="D181" s="71"/>
      <c r="E181" s="70"/>
      <c r="F181" s="72"/>
      <c r="G181" s="72"/>
      <c r="H181" s="73"/>
      <c r="I181" s="73"/>
      <c r="J181" s="73"/>
      <c r="K181" s="74"/>
      <c r="L181" s="74"/>
    </row>
    <row r="182" spans="1:12" s="67" customFormat="1" ht="12.75">
      <c r="A182" s="68"/>
      <c r="B182" s="69"/>
      <c r="C182" s="70"/>
      <c r="D182" s="71"/>
      <c r="E182" s="70"/>
      <c r="F182" s="72"/>
      <c r="G182" s="72"/>
      <c r="H182" s="73"/>
      <c r="I182" s="73"/>
      <c r="J182" s="73"/>
      <c r="K182" s="74"/>
      <c r="L182" s="74"/>
    </row>
    <row r="183" spans="1:12" s="67" customFormat="1" ht="12.75">
      <c r="A183" s="68"/>
      <c r="B183" s="69"/>
      <c r="C183" s="70"/>
      <c r="D183" s="71"/>
      <c r="E183" s="70"/>
      <c r="F183" s="72"/>
      <c r="G183" s="72"/>
      <c r="H183" s="73"/>
      <c r="I183" s="73"/>
      <c r="J183" s="73"/>
      <c r="K183" s="74"/>
      <c r="L183" s="74"/>
    </row>
    <row r="184" spans="1:12" s="67" customFormat="1" ht="12.75">
      <c r="A184" s="68"/>
      <c r="B184" s="69"/>
      <c r="C184" s="70"/>
      <c r="D184" s="71"/>
      <c r="E184" s="70"/>
      <c r="F184" s="72"/>
      <c r="G184" s="72"/>
      <c r="H184" s="73"/>
      <c r="I184" s="73"/>
      <c r="J184" s="73"/>
      <c r="K184" s="74"/>
      <c r="L184" s="74"/>
    </row>
    <row r="185" spans="1:12" s="67" customFormat="1" ht="12.75">
      <c r="A185" s="68"/>
      <c r="B185" s="69"/>
      <c r="C185" s="70"/>
      <c r="D185" s="71"/>
      <c r="E185" s="70"/>
      <c r="F185" s="72"/>
      <c r="G185" s="72"/>
      <c r="H185" s="73"/>
      <c r="I185" s="73"/>
      <c r="J185" s="73"/>
      <c r="K185" s="74"/>
      <c r="L185" s="74"/>
    </row>
    <row r="186" spans="1:12" s="67" customFormat="1" ht="12.75">
      <c r="A186" s="68"/>
      <c r="B186" s="69"/>
      <c r="C186" s="70"/>
      <c r="D186" s="71"/>
      <c r="E186" s="70"/>
      <c r="F186" s="72"/>
      <c r="G186" s="72"/>
      <c r="H186" s="73"/>
      <c r="I186" s="73"/>
      <c r="J186" s="73"/>
      <c r="K186" s="74"/>
      <c r="L186" s="74"/>
    </row>
    <row r="187" spans="1:12" s="67" customFormat="1" ht="12.75">
      <c r="A187" s="68"/>
      <c r="B187" s="69"/>
      <c r="C187" s="70"/>
      <c r="D187" s="71"/>
      <c r="E187" s="70"/>
      <c r="F187" s="72"/>
      <c r="G187" s="72"/>
      <c r="H187" s="73"/>
      <c r="I187" s="73"/>
      <c r="J187" s="73"/>
      <c r="K187" s="74"/>
      <c r="L187" s="74"/>
    </row>
    <row r="188" spans="1:12" s="67" customFormat="1" ht="12.75">
      <c r="A188" s="68"/>
      <c r="B188" s="69"/>
      <c r="C188" s="70"/>
      <c r="D188" s="71"/>
      <c r="E188" s="70"/>
      <c r="F188" s="72"/>
      <c r="G188" s="72"/>
      <c r="H188" s="73"/>
      <c r="I188" s="73"/>
      <c r="J188" s="73"/>
      <c r="K188" s="74"/>
      <c r="L188" s="74"/>
    </row>
    <row r="189" spans="1:12" s="67" customFormat="1" ht="12.75">
      <c r="A189" s="68"/>
      <c r="B189" s="69"/>
      <c r="C189" s="70"/>
      <c r="D189" s="71"/>
      <c r="E189" s="70"/>
      <c r="F189" s="72"/>
      <c r="G189" s="72"/>
      <c r="H189" s="73"/>
      <c r="I189" s="73"/>
      <c r="J189" s="73"/>
      <c r="K189" s="74"/>
      <c r="L189" s="74"/>
    </row>
    <row r="190" spans="1:12" s="67" customFormat="1" ht="12.75">
      <c r="A190" s="68"/>
      <c r="B190" s="69"/>
      <c r="C190" s="70"/>
      <c r="D190" s="71"/>
      <c r="E190" s="70"/>
      <c r="F190" s="72"/>
      <c r="G190" s="72"/>
      <c r="H190" s="73"/>
      <c r="I190" s="73"/>
      <c r="J190" s="73"/>
      <c r="K190" s="74"/>
      <c r="L190" s="74"/>
    </row>
    <row r="191" spans="1:12" s="67" customFormat="1" ht="12.75">
      <c r="A191" s="68"/>
      <c r="B191" s="69"/>
      <c r="C191" s="70"/>
      <c r="D191" s="71"/>
      <c r="E191" s="70"/>
      <c r="F191" s="72"/>
      <c r="G191" s="72"/>
      <c r="H191" s="73"/>
      <c r="I191" s="73"/>
      <c r="J191" s="73"/>
      <c r="K191" s="74"/>
      <c r="L191" s="74"/>
    </row>
    <row r="192" spans="1:12" s="67" customFormat="1" ht="12.75">
      <c r="A192" s="68"/>
      <c r="B192" s="69"/>
      <c r="C192" s="70"/>
      <c r="D192" s="71"/>
      <c r="E192" s="70"/>
      <c r="F192" s="72"/>
      <c r="G192" s="72"/>
      <c r="H192" s="73"/>
      <c r="I192" s="73"/>
      <c r="J192" s="73"/>
      <c r="K192" s="74"/>
      <c r="L192" s="74"/>
    </row>
    <row r="193" spans="1:12" s="67" customFormat="1" ht="12.75">
      <c r="A193" s="68"/>
      <c r="B193" s="69"/>
      <c r="C193" s="70"/>
      <c r="D193" s="71"/>
      <c r="E193" s="70"/>
      <c r="F193" s="72"/>
      <c r="G193" s="72"/>
      <c r="H193" s="73"/>
      <c r="I193" s="73"/>
      <c r="J193" s="73"/>
      <c r="K193" s="74"/>
      <c r="L193" s="74"/>
    </row>
    <row r="194" spans="1:12" s="67" customFormat="1" ht="12.75">
      <c r="A194" s="68"/>
      <c r="B194" s="69"/>
      <c r="C194" s="70"/>
      <c r="D194" s="71"/>
      <c r="E194" s="70"/>
      <c r="F194" s="72"/>
      <c r="G194" s="72"/>
      <c r="H194" s="73"/>
      <c r="I194" s="73"/>
      <c r="J194" s="73"/>
      <c r="K194" s="74"/>
      <c r="L194" s="74"/>
    </row>
    <row r="195" spans="1:12" s="67" customFormat="1" ht="12.75">
      <c r="A195" s="68"/>
      <c r="B195" s="69"/>
      <c r="C195" s="70"/>
      <c r="D195" s="71"/>
      <c r="E195" s="70"/>
      <c r="F195" s="72"/>
      <c r="G195" s="72"/>
      <c r="H195" s="73"/>
      <c r="I195" s="73"/>
      <c r="J195" s="73"/>
      <c r="K195" s="74"/>
      <c r="L195" s="74"/>
    </row>
    <row r="196" spans="1:12" s="67" customFormat="1" ht="12.75">
      <c r="A196" s="68"/>
      <c r="B196" s="69"/>
      <c r="C196" s="70"/>
      <c r="D196" s="71"/>
      <c r="E196" s="70"/>
      <c r="F196" s="72"/>
      <c r="G196" s="72"/>
      <c r="H196" s="73"/>
      <c r="I196" s="73"/>
      <c r="J196" s="73"/>
      <c r="K196" s="74"/>
      <c r="L196" s="74"/>
    </row>
    <row r="197" spans="1:12" s="67" customFormat="1" ht="12.75">
      <c r="A197" s="68"/>
      <c r="B197" s="69"/>
      <c r="C197" s="70"/>
      <c r="D197" s="71"/>
      <c r="E197" s="70"/>
      <c r="F197" s="72"/>
      <c r="G197" s="72"/>
      <c r="H197" s="73"/>
      <c r="I197" s="73"/>
      <c r="J197" s="73"/>
      <c r="K197" s="74"/>
      <c r="L197" s="74"/>
    </row>
    <row r="198" spans="1:12" s="67" customFormat="1" ht="12.75">
      <c r="A198" s="68"/>
      <c r="B198" s="69"/>
      <c r="C198" s="70"/>
      <c r="D198" s="71"/>
      <c r="E198" s="70"/>
      <c r="F198" s="72"/>
      <c r="G198" s="72"/>
      <c r="H198" s="73"/>
      <c r="I198" s="73"/>
      <c r="J198" s="73"/>
      <c r="K198" s="74"/>
      <c r="L198" s="74"/>
    </row>
    <row r="199" spans="1:12" s="67" customFormat="1" ht="12.75">
      <c r="A199" s="68"/>
      <c r="B199" s="69"/>
      <c r="C199" s="70"/>
      <c r="D199" s="71"/>
      <c r="E199" s="70"/>
      <c r="F199" s="72"/>
      <c r="G199" s="72"/>
      <c r="H199" s="73"/>
      <c r="I199" s="73"/>
      <c r="J199" s="73"/>
      <c r="K199" s="74"/>
      <c r="L199" s="74"/>
    </row>
    <row r="200" spans="1:12" s="67" customFormat="1" ht="12.75">
      <c r="A200" s="68"/>
      <c r="B200" s="69"/>
      <c r="C200" s="70"/>
      <c r="D200" s="71"/>
      <c r="E200" s="70"/>
      <c r="F200" s="72"/>
      <c r="G200" s="72"/>
      <c r="H200" s="73"/>
      <c r="I200" s="73"/>
      <c r="J200" s="73"/>
      <c r="K200" s="74"/>
      <c r="L200" s="74"/>
    </row>
    <row r="201" spans="1:12" s="67" customFormat="1" ht="12.75">
      <c r="A201" s="68"/>
      <c r="B201" s="69"/>
      <c r="C201" s="70"/>
      <c r="D201" s="71"/>
      <c r="E201" s="70"/>
      <c r="F201" s="72"/>
      <c r="G201" s="72"/>
      <c r="H201" s="73"/>
      <c r="I201" s="73"/>
      <c r="J201" s="73"/>
      <c r="K201" s="74"/>
      <c r="L201" s="74"/>
    </row>
    <row r="202" spans="1:12" s="67" customFormat="1" ht="12.75">
      <c r="A202" s="68"/>
      <c r="B202" s="69"/>
      <c r="C202" s="70"/>
      <c r="D202" s="71"/>
      <c r="E202" s="70"/>
      <c r="F202" s="72"/>
      <c r="G202" s="72"/>
      <c r="H202" s="73"/>
      <c r="I202" s="73"/>
      <c r="J202" s="73"/>
      <c r="K202" s="74"/>
      <c r="L202" s="74"/>
    </row>
    <row r="203" spans="1:12" s="67" customFormat="1" ht="12.75">
      <c r="A203" s="68"/>
      <c r="B203" s="69"/>
      <c r="C203" s="70"/>
      <c r="D203" s="71"/>
      <c r="E203" s="70"/>
      <c r="F203" s="72"/>
      <c r="G203" s="72"/>
      <c r="H203" s="73"/>
      <c r="I203" s="73"/>
      <c r="J203" s="73"/>
      <c r="K203" s="74"/>
      <c r="L203" s="74"/>
    </row>
    <row r="204" spans="1:12" s="67" customFormat="1" ht="12.75">
      <c r="A204" s="68"/>
      <c r="B204" s="69"/>
      <c r="C204" s="70"/>
      <c r="D204" s="71"/>
      <c r="E204" s="70"/>
      <c r="F204" s="72"/>
      <c r="G204" s="72"/>
      <c r="H204" s="73"/>
      <c r="I204" s="73"/>
      <c r="J204" s="73"/>
      <c r="K204" s="74"/>
      <c r="L204" s="74"/>
    </row>
    <row r="205" spans="1:12" s="67" customFormat="1" ht="12.75">
      <c r="A205" s="68"/>
      <c r="B205" s="69"/>
      <c r="C205" s="70"/>
      <c r="D205" s="71"/>
      <c r="E205" s="70"/>
      <c r="F205" s="72"/>
      <c r="G205" s="72"/>
      <c r="H205" s="73"/>
      <c r="I205" s="73"/>
      <c r="J205" s="73"/>
      <c r="K205" s="74"/>
      <c r="L205" s="74"/>
    </row>
    <row r="206" spans="1:12" s="67" customFormat="1" ht="12.75">
      <c r="A206" s="68"/>
      <c r="B206" s="69"/>
      <c r="C206" s="70"/>
      <c r="D206" s="71"/>
      <c r="E206" s="70"/>
      <c r="F206" s="72"/>
      <c r="G206" s="72"/>
      <c r="H206" s="73"/>
      <c r="I206" s="73"/>
      <c r="J206" s="73"/>
      <c r="K206" s="74"/>
      <c r="L206" s="74"/>
    </row>
    <row r="207" spans="1:12" s="67" customFormat="1" ht="12.75">
      <c r="A207" s="68"/>
      <c r="B207" s="69"/>
      <c r="C207" s="70"/>
      <c r="D207" s="71"/>
      <c r="E207" s="70"/>
      <c r="F207" s="72"/>
      <c r="G207" s="72"/>
      <c r="H207" s="73"/>
      <c r="I207" s="73"/>
      <c r="J207" s="73"/>
      <c r="K207" s="74"/>
      <c r="L207" s="74"/>
    </row>
    <row r="208" spans="1:12" s="67" customFormat="1" ht="12.75">
      <c r="A208" s="68"/>
      <c r="B208" s="69"/>
      <c r="C208" s="70"/>
      <c r="D208" s="71"/>
      <c r="E208" s="70"/>
      <c r="F208" s="72"/>
      <c r="G208" s="72"/>
      <c r="H208" s="73"/>
      <c r="I208" s="73"/>
      <c r="J208" s="73"/>
      <c r="K208" s="74"/>
      <c r="L208" s="74"/>
    </row>
    <row r="209" spans="1:12" s="67" customFormat="1" ht="12.75">
      <c r="A209" s="68"/>
      <c r="B209" s="69"/>
      <c r="C209" s="70"/>
      <c r="D209" s="71"/>
      <c r="E209" s="70"/>
      <c r="F209" s="72"/>
      <c r="G209" s="72"/>
      <c r="H209" s="73"/>
      <c r="I209" s="73"/>
      <c r="J209" s="73"/>
      <c r="K209" s="74"/>
      <c r="L209" s="74"/>
    </row>
    <row r="210" spans="1:12" s="67" customFormat="1" ht="12.75">
      <c r="A210" s="68"/>
      <c r="B210" s="69"/>
      <c r="C210" s="70"/>
      <c r="D210" s="71"/>
      <c r="E210" s="70"/>
      <c r="F210" s="72"/>
      <c r="G210" s="72"/>
      <c r="H210" s="73"/>
      <c r="I210" s="73"/>
      <c r="J210" s="73"/>
      <c r="K210" s="74"/>
      <c r="L210" s="74"/>
    </row>
    <row r="211" spans="1:12" s="67" customFormat="1" ht="12.75">
      <c r="A211" s="68"/>
      <c r="B211" s="69"/>
      <c r="C211" s="70"/>
      <c r="D211" s="71"/>
      <c r="E211" s="70"/>
      <c r="F211" s="72"/>
      <c r="G211" s="72"/>
      <c r="H211" s="73"/>
      <c r="I211" s="73"/>
      <c r="J211" s="73"/>
      <c r="K211" s="74"/>
      <c r="L211" s="74"/>
    </row>
    <row r="212" spans="1:12" s="67" customFormat="1" ht="12.75">
      <c r="A212" s="68"/>
      <c r="B212" s="69"/>
      <c r="C212" s="70"/>
      <c r="D212" s="71"/>
      <c r="E212" s="70"/>
      <c r="F212" s="72"/>
      <c r="G212" s="72"/>
      <c r="H212" s="73"/>
      <c r="I212" s="73"/>
      <c r="J212" s="73"/>
      <c r="K212" s="74"/>
      <c r="L212" s="74"/>
    </row>
    <row r="213" spans="1:12" s="67" customFormat="1" ht="12.75">
      <c r="A213" s="68"/>
      <c r="B213" s="69"/>
      <c r="C213" s="70"/>
      <c r="D213" s="71"/>
      <c r="E213" s="70"/>
      <c r="F213" s="72"/>
      <c r="G213" s="72"/>
      <c r="H213" s="73"/>
      <c r="I213" s="73"/>
      <c r="J213" s="73"/>
      <c r="K213" s="74"/>
      <c r="L213" s="74"/>
    </row>
    <row r="214" spans="1:12" s="67" customFormat="1" ht="12.75">
      <c r="A214" s="68"/>
      <c r="B214" s="69"/>
      <c r="C214" s="70"/>
      <c r="D214" s="71"/>
      <c r="E214" s="70"/>
      <c r="F214" s="72"/>
      <c r="G214" s="72"/>
      <c r="H214" s="73"/>
      <c r="I214" s="73"/>
      <c r="J214" s="73"/>
      <c r="K214" s="74"/>
      <c r="L214" s="74"/>
    </row>
    <row r="215" spans="1:12" s="67" customFormat="1" ht="12.75">
      <c r="A215" s="68"/>
      <c r="B215" s="69"/>
      <c r="C215" s="70"/>
      <c r="D215" s="71"/>
      <c r="E215" s="70"/>
      <c r="F215" s="72"/>
      <c r="G215" s="72"/>
      <c r="H215" s="73"/>
      <c r="I215" s="73"/>
      <c r="J215" s="73"/>
      <c r="K215" s="74"/>
      <c r="L215" s="74"/>
    </row>
    <row r="216" spans="1:12" s="67" customFormat="1" ht="12.75">
      <c r="A216" s="68"/>
      <c r="B216" s="69"/>
      <c r="C216" s="70"/>
      <c r="D216" s="71"/>
      <c r="E216" s="70"/>
      <c r="F216" s="72"/>
      <c r="G216" s="72"/>
      <c r="H216" s="73"/>
      <c r="I216" s="73"/>
      <c r="J216" s="73"/>
      <c r="K216" s="74"/>
      <c r="L216" s="74"/>
    </row>
    <row r="217" spans="1:12" s="67" customFormat="1" ht="12.75">
      <c r="A217" s="68"/>
      <c r="B217" s="69"/>
      <c r="C217" s="70"/>
      <c r="D217" s="71"/>
      <c r="E217" s="70"/>
      <c r="F217" s="72"/>
      <c r="G217" s="72"/>
      <c r="H217" s="73"/>
      <c r="I217" s="73"/>
      <c r="J217" s="73"/>
      <c r="K217" s="74"/>
      <c r="L217" s="74"/>
    </row>
    <row r="218" spans="1:12" s="67" customFormat="1" ht="12.75">
      <c r="A218" s="68"/>
      <c r="B218" s="69"/>
      <c r="C218" s="70"/>
      <c r="D218" s="71"/>
      <c r="E218" s="70"/>
      <c r="F218" s="72"/>
      <c r="G218" s="72"/>
      <c r="H218" s="73"/>
      <c r="I218" s="73"/>
      <c r="J218" s="73"/>
      <c r="K218" s="74"/>
      <c r="L218" s="74"/>
    </row>
    <row r="219" spans="1:12" s="67" customFormat="1" ht="12.75">
      <c r="A219" s="68"/>
      <c r="B219" s="69"/>
      <c r="C219" s="70"/>
      <c r="D219" s="71"/>
      <c r="E219" s="70"/>
      <c r="F219" s="72"/>
      <c r="G219" s="72"/>
      <c r="H219" s="73"/>
      <c r="I219" s="73"/>
      <c r="J219" s="73"/>
      <c r="K219" s="74"/>
      <c r="L219" s="74"/>
    </row>
    <row r="220" spans="1:12" s="67" customFormat="1" ht="12.75">
      <c r="A220" s="68"/>
      <c r="B220" s="69"/>
      <c r="C220" s="70"/>
      <c r="D220" s="71"/>
      <c r="E220" s="70"/>
      <c r="F220" s="72"/>
      <c r="G220" s="72"/>
      <c r="H220" s="73"/>
      <c r="I220" s="73"/>
      <c r="J220" s="73"/>
      <c r="K220" s="74"/>
      <c r="L220" s="74"/>
    </row>
    <row r="221" spans="1:12" s="67" customFormat="1" ht="12.75">
      <c r="A221" s="68"/>
      <c r="B221" s="69"/>
      <c r="C221" s="70"/>
      <c r="D221" s="71"/>
      <c r="E221" s="70"/>
      <c r="F221" s="72"/>
      <c r="G221" s="72"/>
      <c r="H221" s="73"/>
      <c r="I221" s="73"/>
      <c r="J221" s="73"/>
      <c r="K221" s="74"/>
      <c r="L221" s="74"/>
    </row>
    <row r="222" spans="1:12" s="67" customFormat="1" ht="12.75">
      <c r="A222" s="68"/>
      <c r="B222" s="69"/>
      <c r="C222" s="70"/>
      <c r="D222" s="71"/>
      <c r="E222" s="70"/>
      <c r="F222" s="72"/>
      <c r="G222" s="72"/>
      <c r="H222" s="73"/>
      <c r="I222" s="73"/>
      <c r="J222" s="73"/>
      <c r="K222" s="74"/>
      <c r="L222" s="74"/>
    </row>
    <row r="223" spans="1:12" s="67" customFormat="1" ht="12.75">
      <c r="A223" s="68"/>
      <c r="B223" s="69"/>
      <c r="C223" s="70"/>
      <c r="D223" s="71"/>
      <c r="E223" s="70"/>
      <c r="F223" s="72"/>
      <c r="G223" s="72"/>
      <c r="H223" s="73"/>
      <c r="I223" s="73"/>
      <c r="J223" s="73"/>
      <c r="K223" s="74"/>
      <c r="L223" s="74"/>
    </row>
    <row r="224" spans="1:12" s="67" customFormat="1" ht="12.75">
      <c r="A224" s="68"/>
      <c r="B224" s="69"/>
      <c r="C224" s="70"/>
      <c r="D224" s="71"/>
      <c r="E224" s="70"/>
      <c r="F224" s="72"/>
      <c r="G224" s="72"/>
      <c r="H224" s="73"/>
      <c r="I224" s="73"/>
      <c r="J224" s="73"/>
      <c r="K224" s="74"/>
      <c r="L224" s="74"/>
    </row>
    <row r="225" spans="1:12" s="67" customFormat="1" ht="12.75">
      <c r="A225" s="68"/>
      <c r="B225" s="69"/>
      <c r="C225" s="70"/>
      <c r="D225" s="71"/>
      <c r="E225" s="70"/>
      <c r="F225" s="72"/>
      <c r="G225" s="72"/>
      <c r="H225" s="73"/>
      <c r="I225" s="73"/>
      <c r="J225" s="73"/>
      <c r="K225" s="74"/>
      <c r="L225" s="74"/>
    </row>
    <row r="226" spans="1:12" s="67" customFormat="1" ht="12.75">
      <c r="A226" s="68"/>
      <c r="B226" s="69"/>
      <c r="C226" s="70"/>
      <c r="D226" s="71"/>
      <c r="E226" s="70"/>
      <c r="F226" s="72"/>
      <c r="G226" s="72"/>
      <c r="H226" s="73"/>
      <c r="I226" s="73"/>
      <c r="J226" s="73"/>
      <c r="K226" s="74"/>
      <c r="L226" s="74"/>
    </row>
    <row r="227" spans="1:12" s="67" customFormat="1" ht="12.75">
      <c r="A227" s="68"/>
      <c r="B227" s="69"/>
      <c r="C227" s="70"/>
      <c r="D227" s="71"/>
      <c r="E227" s="70"/>
      <c r="F227" s="72"/>
      <c r="G227" s="72"/>
      <c r="H227" s="73"/>
      <c r="I227" s="73"/>
      <c r="J227" s="73"/>
      <c r="K227" s="74"/>
      <c r="L227" s="74"/>
    </row>
    <row r="228" spans="1:12" s="67" customFormat="1" ht="12.75">
      <c r="A228" s="68"/>
      <c r="B228" s="69"/>
      <c r="C228" s="70"/>
      <c r="D228" s="71"/>
      <c r="E228" s="70"/>
      <c r="F228" s="72"/>
      <c r="G228" s="72"/>
      <c r="H228" s="73"/>
      <c r="I228" s="73"/>
      <c r="J228" s="73"/>
      <c r="K228" s="74"/>
      <c r="L228" s="74"/>
    </row>
    <row r="229" spans="1:12" s="67" customFormat="1" ht="12.75">
      <c r="A229" s="68"/>
      <c r="B229" s="69"/>
      <c r="C229" s="70"/>
      <c r="D229" s="71"/>
      <c r="E229" s="70"/>
      <c r="F229" s="72"/>
      <c r="G229" s="72"/>
      <c r="H229" s="73"/>
      <c r="I229" s="73"/>
      <c r="J229" s="73"/>
      <c r="K229" s="74"/>
      <c r="L229" s="74"/>
    </row>
    <row r="230" spans="1:12" s="67" customFormat="1" ht="12.75">
      <c r="A230" s="68"/>
      <c r="B230" s="69"/>
      <c r="C230" s="70"/>
      <c r="D230" s="71"/>
      <c r="E230" s="70"/>
      <c r="F230" s="72"/>
      <c r="G230" s="72"/>
      <c r="H230" s="73"/>
      <c r="I230" s="73"/>
      <c r="J230" s="73"/>
      <c r="K230" s="74"/>
      <c r="L230" s="74"/>
    </row>
    <row r="231" spans="1:12" s="67" customFormat="1" ht="12.75">
      <c r="A231" s="68"/>
      <c r="B231" s="69"/>
      <c r="C231" s="70"/>
      <c r="D231" s="71"/>
      <c r="E231" s="70"/>
      <c r="F231" s="72"/>
      <c r="G231" s="72"/>
      <c r="H231" s="73"/>
      <c r="I231" s="73"/>
      <c r="J231" s="73"/>
      <c r="K231" s="74"/>
      <c r="L231" s="74"/>
    </row>
    <row r="232" spans="1:12" s="67" customFormat="1" ht="12.75">
      <c r="A232" s="68"/>
      <c r="B232" s="69"/>
      <c r="C232" s="70"/>
      <c r="D232" s="71"/>
      <c r="E232" s="70"/>
      <c r="F232" s="72"/>
      <c r="G232" s="72"/>
      <c r="H232" s="73"/>
      <c r="I232" s="73"/>
      <c r="J232" s="73"/>
      <c r="K232" s="74"/>
      <c r="L232" s="74"/>
    </row>
    <row r="233" spans="1:12" s="67" customFormat="1" ht="12.75">
      <c r="A233" s="68"/>
      <c r="B233" s="69"/>
      <c r="C233" s="70"/>
      <c r="D233" s="71"/>
      <c r="E233" s="70"/>
      <c r="F233" s="72"/>
      <c r="G233" s="72"/>
      <c r="H233" s="73"/>
      <c r="I233" s="73"/>
      <c r="J233" s="73"/>
      <c r="K233" s="74"/>
      <c r="L233" s="74"/>
    </row>
    <row r="234" spans="1:12" s="67" customFormat="1" ht="12.75">
      <c r="A234" s="68"/>
      <c r="B234" s="69"/>
      <c r="C234" s="70"/>
      <c r="D234" s="71"/>
      <c r="E234" s="70"/>
      <c r="F234" s="72"/>
      <c r="G234" s="72"/>
      <c r="H234" s="73"/>
      <c r="I234" s="73"/>
      <c r="J234" s="73"/>
      <c r="K234" s="74"/>
      <c r="L234" s="74"/>
    </row>
    <row r="235" spans="1:12" s="67" customFormat="1" ht="12.75">
      <c r="A235" s="68"/>
      <c r="B235" s="69"/>
      <c r="C235" s="70"/>
      <c r="D235" s="71"/>
      <c r="E235" s="70"/>
      <c r="F235" s="72"/>
      <c r="G235" s="72"/>
      <c r="H235" s="73"/>
      <c r="I235" s="73"/>
      <c r="J235" s="73"/>
      <c r="K235" s="74"/>
      <c r="L235" s="74"/>
    </row>
    <row r="236" spans="1:12" s="67" customFormat="1" ht="12.75">
      <c r="A236" s="68"/>
      <c r="B236" s="69"/>
      <c r="C236" s="70"/>
      <c r="D236" s="71"/>
      <c r="E236" s="70"/>
      <c r="F236" s="72"/>
      <c r="G236" s="72"/>
      <c r="H236" s="73"/>
      <c r="I236" s="73"/>
      <c r="J236" s="73"/>
      <c r="K236" s="74"/>
      <c r="L236" s="74"/>
    </row>
    <row r="237" spans="1:12" s="67" customFormat="1" ht="12.75">
      <c r="A237" s="68"/>
      <c r="B237" s="69"/>
      <c r="C237" s="70"/>
      <c r="D237" s="71"/>
      <c r="E237" s="70"/>
      <c r="F237" s="72"/>
      <c r="G237" s="72"/>
      <c r="H237" s="73"/>
      <c r="I237" s="73"/>
      <c r="J237" s="73"/>
      <c r="K237" s="74"/>
      <c r="L237" s="74"/>
    </row>
    <row r="238" spans="1:12" s="67" customFormat="1" ht="12.75">
      <c r="A238" s="68"/>
      <c r="B238" s="69"/>
      <c r="C238" s="70"/>
      <c r="D238" s="71"/>
      <c r="E238" s="70"/>
      <c r="F238" s="72"/>
      <c r="G238" s="72"/>
      <c r="H238" s="73"/>
      <c r="I238" s="73"/>
      <c r="J238" s="73"/>
      <c r="K238" s="74"/>
      <c r="L238" s="74"/>
    </row>
    <row r="239" spans="1:12" s="67" customFormat="1" ht="12.75">
      <c r="A239" s="68"/>
      <c r="B239" s="69"/>
      <c r="C239" s="70"/>
      <c r="D239" s="71"/>
      <c r="E239" s="70"/>
      <c r="F239" s="72"/>
      <c r="G239" s="72"/>
      <c r="H239" s="73"/>
      <c r="I239" s="73"/>
      <c r="J239" s="73"/>
      <c r="K239" s="74"/>
      <c r="L239" s="74"/>
    </row>
    <row r="240" spans="1:12" s="67" customFormat="1" ht="12.75">
      <c r="A240" s="68"/>
      <c r="B240" s="69"/>
      <c r="C240" s="70"/>
      <c r="D240" s="71"/>
      <c r="E240" s="70"/>
      <c r="F240" s="72"/>
      <c r="G240" s="72"/>
      <c r="H240" s="73"/>
      <c r="I240" s="73"/>
      <c r="J240" s="73"/>
      <c r="K240" s="74"/>
      <c r="L240" s="74"/>
    </row>
    <row r="241" spans="1:12" s="67" customFormat="1" ht="12.75">
      <c r="A241" s="68"/>
      <c r="B241" s="69"/>
      <c r="C241" s="70"/>
      <c r="D241" s="71"/>
      <c r="E241" s="70"/>
      <c r="F241" s="72"/>
      <c r="G241" s="72"/>
      <c r="H241" s="73"/>
      <c r="I241" s="73"/>
      <c r="J241" s="73"/>
      <c r="K241" s="74"/>
      <c r="L241" s="74"/>
    </row>
    <row r="242" spans="1:12" s="67" customFormat="1" ht="12.75">
      <c r="A242" s="68"/>
      <c r="B242" s="69"/>
      <c r="C242" s="70"/>
      <c r="D242" s="71"/>
      <c r="E242" s="70"/>
      <c r="F242" s="72"/>
      <c r="G242" s="72"/>
      <c r="H242" s="73"/>
      <c r="I242" s="73"/>
      <c r="J242" s="73"/>
      <c r="K242" s="74"/>
      <c r="L242" s="74"/>
    </row>
    <row r="243" spans="1:12" s="67" customFormat="1" ht="12.75">
      <c r="A243" s="68"/>
      <c r="B243" s="69"/>
      <c r="C243" s="70"/>
      <c r="D243" s="71"/>
      <c r="E243" s="70"/>
      <c r="F243" s="72"/>
      <c r="G243" s="72"/>
      <c r="H243" s="73"/>
      <c r="I243" s="73"/>
      <c r="J243" s="73"/>
      <c r="K243" s="74"/>
      <c r="L243" s="74"/>
    </row>
    <row r="244" spans="1:12" s="67" customFormat="1" ht="12.75">
      <c r="A244" s="68"/>
      <c r="B244" s="69"/>
      <c r="C244" s="70"/>
      <c r="D244" s="71"/>
      <c r="E244" s="70"/>
      <c r="F244" s="72"/>
      <c r="G244" s="72"/>
      <c r="H244" s="73"/>
      <c r="I244" s="73"/>
      <c r="J244" s="73"/>
      <c r="K244" s="74"/>
      <c r="L244" s="74"/>
    </row>
    <row r="245" spans="1:12" s="67" customFormat="1" ht="12.75">
      <c r="A245" s="68"/>
      <c r="B245" s="69"/>
      <c r="C245" s="70"/>
      <c r="D245" s="71"/>
      <c r="E245" s="70"/>
      <c r="F245" s="72"/>
      <c r="G245" s="72"/>
      <c r="H245" s="73"/>
      <c r="I245" s="73"/>
      <c r="J245" s="73"/>
      <c r="K245" s="74"/>
      <c r="L245" s="74"/>
    </row>
    <row r="246" spans="1:12" s="67" customFormat="1" ht="12.75">
      <c r="A246" s="68"/>
      <c r="B246" s="69"/>
      <c r="C246" s="70"/>
      <c r="D246" s="71"/>
      <c r="E246" s="70"/>
      <c r="F246" s="72"/>
      <c r="G246" s="72"/>
      <c r="H246" s="73"/>
      <c r="I246" s="73"/>
      <c r="J246" s="73"/>
      <c r="K246" s="74"/>
      <c r="L246" s="74"/>
    </row>
    <row r="247" spans="1:12" s="67" customFormat="1" ht="12.75">
      <c r="A247" s="68"/>
      <c r="B247" s="69"/>
      <c r="C247" s="70"/>
      <c r="D247" s="71"/>
      <c r="E247" s="70"/>
      <c r="F247" s="72"/>
      <c r="G247" s="72"/>
      <c r="H247" s="73"/>
      <c r="I247" s="73"/>
      <c r="J247" s="73"/>
      <c r="K247" s="74"/>
      <c r="L247" s="74"/>
    </row>
    <row r="248" spans="1:12" s="67" customFormat="1" ht="12.75">
      <c r="A248" s="68"/>
      <c r="B248" s="69"/>
      <c r="C248" s="70"/>
      <c r="D248" s="71"/>
      <c r="E248" s="70"/>
      <c r="F248" s="72"/>
      <c r="G248" s="72"/>
      <c r="H248" s="73"/>
      <c r="I248" s="73"/>
      <c r="J248" s="73"/>
      <c r="K248" s="74"/>
      <c r="L248" s="74"/>
    </row>
    <row r="249" spans="1:12" s="67" customFormat="1" ht="12.75">
      <c r="A249" s="68"/>
      <c r="B249" s="69"/>
      <c r="C249" s="70"/>
      <c r="D249" s="71"/>
      <c r="E249" s="70"/>
      <c r="F249" s="72"/>
      <c r="G249" s="72"/>
      <c r="H249" s="73"/>
      <c r="I249" s="73"/>
      <c r="J249" s="73"/>
      <c r="K249" s="74"/>
      <c r="L249" s="74"/>
    </row>
    <row r="250" spans="1:12" s="67" customFormat="1" ht="12.75">
      <c r="A250" s="68"/>
      <c r="B250" s="69"/>
      <c r="C250" s="70"/>
      <c r="D250" s="71"/>
      <c r="E250" s="70"/>
      <c r="F250" s="72"/>
      <c r="G250" s="72"/>
      <c r="H250" s="73"/>
      <c r="I250" s="73"/>
      <c r="J250" s="73"/>
      <c r="K250" s="74"/>
      <c r="L250" s="74"/>
    </row>
    <row r="251" spans="1:12" s="67" customFormat="1" ht="12.75">
      <c r="A251" s="68"/>
      <c r="B251" s="69"/>
      <c r="C251" s="70"/>
      <c r="D251" s="71"/>
      <c r="E251" s="70"/>
      <c r="F251" s="72"/>
      <c r="G251" s="72"/>
      <c r="H251" s="73"/>
      <c r="I251" s="73"/>
      <c r="J251" s="73"/>
      <c r="K251" s="74"/>
      <c r="L251" s="74"/>
    </row>
    <row r="252" spans="1:12" s="67" customFormat="1" ht="12.75">
      <c r="A252" s="68"/>
      <c r="B252" s="69"/>
      <c r="C252" s="70"/>
      <c r="D252" s="71"/>
      <c r="E252" s="70"/>
      <c r="F252" s="72"/>
      <c r="G252" s="72"/>
      <c r="H252" s="73"/>
      <c r="I252" s="73"/>
      <c r="J252" s="73"/>
      <c r="K252" s="74"/>
      <c r="L252" s="74"/>
    </row>
    <row r="253" spans="1:12" s="67" customFormat="1" ht="12.75">
      <c r="A253" s="68"/>
      <c r="B253" s="69"/>
      <c r="C253" s="70"/>
      <c r="D253" s="71"/>
      <c r="E253" s="70"/>
      <c r="F253" s="72"/>
      <c r="G253" s="72"/>
      <c r="H253" s="73"/>
      <c r="I253" s="73"/>
      <c r="J253" s="73"/>
      <c r="K253" s="74"/>
      <c r="L253" s="74"/>
    </row>
    <row r="254" spans="1:12" s="67" customFormat="1" ht="12.75">
      <c r="A254" s="68"/>
      <c r="B254" s="69"/>
      <c r="C254" s="70"/>
      <c r="D254" s="71"/>
      <c r="E254" s="70"/>
      <c r="F254" s="72"/>
      <c r="G254" s="72"/>
      <c r="H254" s="73"/>
      <c r="I254" s="73"/>
      <c r="J254" s="73"/>
      <c r="K254" s="74"/>
      <c r="L254" s="74"/>
    </row>
    <row r="255" spans="1:12" s="67" customFormat="1" ht="12.75">
      <c r="A255" s="68"/>
      <c r="B255" s="69"/>
      <c r="C255" s="70"/>
      <c r="D255" s="71"/>
      <c r="E255" s="70"/>
      <c r="F255" s="72"/>
      <c r="G255" s="72"/>
      <c r="H255" s="73"/>
      <c r="I255" s="73"/>
      <c r="J255" s="73"/>
      <c r="K255" s="74"/>
      <c r="L255" s="74"/>
    </row>
    <row r="256" spans="1:12" s="67" customFormat="1" ht="12.75">
      <c r="A256" s="68"/>
      <c r="B256" s="69"/>
      <c r="C256" s="70"/>
      <c r="D256" s="71"/>
      <c r="E256" s="70"/>
      <c r="F256" s="72"/>
      <c r="G256" s="72"/>
      <c r="H256" s="73"/>
      <c r="I256" s="73"/>
      <c r="J256" s="73"/>
      <c r="K256" s="74"/>
      <c r="L256" s="74"/>
    </row>
    <row r="257" spans="1:12" s="67" customFormat="1" ht="12.75">
      <c r="A257" s="68"/>
      <c r="B257" s="69"/>
      <c r="C257" s="70"/>
      <c r="D257" s="71"/>
      <c r="E257" s="70"/>
      <c r="F257" s="72"/>
      <c r="G257" s="72"/>
      <c r="H257" s="73"/>
      <c r="I257" s="73"/>
      <c r="J257" s="73"/>
      <c r="K257" s="74"/>
      <c r="L257" s="74"/>
    </row>
    <row r="258" spans="1:12" s="67" customFormat="1" ht="12.75">
      <c r="A258" s="68"/>
      <c r="B258" s="69"/>
      <c r="C258" s="70"/>
      <c r="D258" s="71"/>
      <c r="E258" s="70"/>
      <c r="F258" s="72"/>
      <c r="G258" s="72"/>
      <c r="H258" s="73"/>
      <c r="I258" s="73"/>
      <c r="J258" s="73"/>
      <c r="K258" s="74"/>
      <c r="L258" s="74"/>
    </row>
    <row r="259" spans="1:12" s="67" customFormat="1" ht="12.75">
      <c r="A259" s="68"/>
      <c r="B259" s="69"/>
      <c r="C259" s="70"/>
      <c r="D259" s="71"/>
      <c r="E259" s="70"/>
      <c r="F259" s="72"/>
      <c r="G259" s="72"/>
      <c r="H259" s="73"/>
      <c r="I259" s="73"/>
      <c r="J259" s="73"/>
      <c r="K259" s="74"/>
      <c r="L259" s="74"/>
    </row>
    <row r="260" spans="1:12" s="67" customFormat="1" ht="12.75">
      <c r="A260" s="68"/>
      <c r="B260" s="69"/>
      <c r="C260" s="70"/>
      <c r="D260" s="71"/>
      <c r="E260" s="70"/>
      <c r="F260" s="72"/>
      <c r="G260" s="72"/>
      <c r="H260" s="73"/>
      <c r="I260" s="73"/>
      <c r="J260" s="73"/>
      <c r="K260" s="74"/>
      <c r="L260" s="74"/>
    </row>
    <row r="261" spans="1:12" s="67" customFormat="1" ht="12.75">
      <c r="A261" s="68"/>
      <c r="B261" s="69"/>
      <c r="C261" s="70"/>
      <c r="D261" s="71"/>
      <c r="E261" s="70"/>
      <c r="F261" s="72"/>
      <c r="G261" s="72"/>
      <c r="H261" s="73"/>
      <c r="I261" s="73"/>
      <c r="J261" s="73"/>
      <c r="K261" s="74"/>
      <c r="L261" s="74"/>
    </row>
    <row r="262" spans="1:12" s="67" customFormat="1" ht="12.75">
      <c r="A262" s="68"/>
      <c r="B262" s="69"/>
      <c r="C262" s="70"/>
      <c r="D262" s="71"/>
      <c r="E262" s="70"/>
      <c r="F262" s="72"/>
      <c r="G262" s="72"/>
      <c r="H262" s="73"/>
      <c r="I262" s="73"/>
      <c r="J262" s="73"/>
      <c r="K262" s="74"/>
      <c r="L262" s="74"/>
    </row>
    <row r="263" spans="1:12" s="67" customFormat="1" ht="12.75">
      <c r="A263" s="68"/>
      <c r="B263" s="69"/>
      <c r="C263" s="70"/>
      <c r="D263" s="71"/>
      <c r="E263" s="70"/>
      <c r="F263" s="72"/>
      <c r="G263" s="72"/>
      <c r="H263" s="73"/>
      <c r="I263" s="73"/>
      <c r="J263" s="73"/>
      <c r="K263" s="74"/>
      <c r="L263" s="74"/>
    </row>
    <row r="264" spans="1:12" s="67" customFormat="1" ht="12.75">
      <c r="A264" s="68"/>
      <c r="B264" s="69"/>
      <c r="C264" s="70"/>
      <c r="D264" s="71"/>
      <c r="E264" s="70"/>
      <c r="F264" s="72"/>
      <c r="G264" s="72"/>
      <c r="H264" s="73"/>
      <c r="I264" s="73"/>
      <c r="J264" s="73"/>
      <c r="K264" s="74"/>
      <c r="L264" s="74"/>
    </row>
    <row r="265" spans="1:12" s="67" customFormat="1" ht="12.75">
      <c r="A265" s="68"/>
      <c r="B265" s="69"/>
      <c r="C265" s="70"/>
      <c r="D265" s="71"/>
      <c r="E265" s="70"/>
      <c r="F265" s="72"/>
      <c r="G265" s="72"/>
      <c r="H265" s="73"/>
      <c r="I265" s="73"/>
      <c r="J265" s="73"/>
      <c r="K265" s="74"/>
      <c r="L265" s="74"/>
    </row>
    <row r="266" spans="1:12" s="67" customFormat="1" ht="12.75">
      <c r="A266" s="68"/>
      <c r="B266" s="69"/>
      <c r="C266" s="70"/>
      <c r="D266" s="71"/>
      <c r="E266" s="70"/>
      <c r="F266" s="72"/>
      <c r="G266" s="72"/>
      <c r="H266" s="73"/>
      <c r="I266" s="73"/>
      <c r="J266" s="73"/>
      <c r="K266" s="74"/>
      <c r="L266" s="74"/>
    </row>
    <row r="267" spans="1:12" s="67" customFormat="1" ht="12.75">
      <c r="A267" s="68"/>
      <c r="B267" s="69"/>
      <c r="C267" s="70"/>
      <c r="D267" s="71"/>
      <c r="E267" s="70"/>
      <c r="F267" s="72"/>
      <c r="G267" s="72"/>
      <c r="H267" s="73"/>
      <c r="I267" s="73"/>
      <c r="J267" s="73"/>
      <c r="K267" s="74"/>
      <c r="L267" s="74"/>
    </row>
    <row r="268" spans="1:12" s="67" customFormat="1" ht="12.75">
      <c r="A268" s="68"/>
      <c r="B268" s="69"/>
      <c r="C268" s="70"/>
      <c r="D268" s="71"/>
      <c r="E268" s="70"/>
      <c r="F268" s="72"/>
      <c r="G268" s="72"/>
      <c r="H268" s="73"/>
      <c r="I268" s="73"/>
      <c r="J268" s="73"/>
      <c r="K268" s="74"/>
      <c r="L268" s="74"/>
    </row>
    <row r="269" spans="1:12" s="67" customFormat="1" ht="12.75">
      <c r="A269" s="68"/>
      <c r="B269" s="69"/>
      <c r="C269" s="70"/>
      <c r="D269" s="71"/>
      <c r="E269" s="70"/>
      <c r="F269" s="72"/>
      <c r="G269" s="72"/>
      <c r="H269" s="73"/>
      <c r="I269" s="73"/>
      <c r="J269" s="73"/>
      <c r="K269" s="74"/>
      <c r="L269" s="74"/>
    </row>
    <row r="270" spans="1:12" s="67" customFormat="1" ht="12.75">
      <c r="A270" s="68"/>
      <c r="B270" s="69"/>
      <c r="C270" s="70"/>
      <c r="D270" s="71"/>
      <c r="E270" s="70"/>
      <c r="F270" s="72"/>
      <c r="G270" s="72"/>
      <c r="H270" s="73"/>
      <c r="I270" s="73"/>
      <c r="J270" s="73"/>
      <c r="K270" s="74"/>
      <c r="L270" s="74"/>
    </row>
    <row r="271" spans="1:12" s="67" customFormat="1" ht="12.75">
      <c r="A271" s="68"/>
      <c r="B271" s="69"/>
      <c r="C271" s="70"/>
      <c r="D271" s="71"/>
      <c r="E271" s="70"/>
      <c r="F271" s="72"/>
      <c r="G271" s="72"/>
      <c r="H271" s="73"/>
      <c r="I271" s="73"/>
      <c r="J271" s="73"/>
      <c r="K271" s="74"/>
      <c r="L271" s="74"/>
    </row>
    <row r="272" spans="1:12" s="67" customFormat="1" ht="12.75">
      <c r="A272" s="68"/>
      <c r="B272" s="69"/>
      <c r="C272" s="70"/>
      <c r="D272" s="71"/>
      <c r="E272" s="70"/>
      <c r="F272" s="72"/>
      <c r="G272" s="72"/>
      <c r="H272" s="73"/>
      <c r="I272" s="73"/>
      <c r="J272" s="73"/>
      <c r="K272" s="74"/>
      <c r="L272" s="74"/>
    </row>
    <row r="273" spans="1:12" s="67" customFormat="1" ht="12.75">
      <c r="A273" s="68"/>
      <c r="B273" s="69"/>
      <c r="C273" s="70"/>
      <c r="D273" s="71"/>
      <c r="E273" s="70"/>
      <c r="F273" s="72"/>
      <c r="G273" s="72"/>
      <c r="H273" s="73"/>
      <c r="I273" s="73"/>
      <c r="J273" s="73"/>
      <c r="K273" s="74"/>
      <c r="L273" s="74"/>
    </row>
    <row r="274" spans="1:12" s="67" customFormat="1" ht="12.75">
      <c r="A274" s="68"/>
      <c r="B274" s="69"/>
      <c r="C274" s="70"/>
      <c r="D274" s="71"/>
      <c r="E274" s="70"/>
      <c r="F274" s="72"/>
      <c r="G274" s="72"/>
      <c r="H274" s="73"/>
      <c r="I274" s="73"/>
      <c r="J274" s="73"/>
      <c r="K274" s="74"/>
      <c r="L274" s="74"/>
    </row>
    <row r="275" spans="1:12" s="67" customFormat="1" ht="12.75">
      <c r="A275" s="68"/>
      <c r="B275" s="69"/>
      <c r="C275" s="70"/>
      <c r="D275" s="71"/>
      <c r="E275" s="70"/>
      <c r="F275" s="72"/>
      <c r="G275" s="72"/>
      <c r="H275" s="73"/>
      <c r="I275" s="73"/>
      <c r="J275" s="73"/>
      <c r="K275" s="74"/>
      <c r="L275" s="74"/>
    </row>
    <row r="276" spans="1:12" s="67" customFormat="1" ht="12.75">
      <c r="A276" s="68"/>
      <c r="B276" s="69"/>
      <c r="C276" s="70"/>
      <c r="D276" s="71"/>
      <c r="E276" s="70"/>
      <c r="F276" s="72"/>
      <c r="G276" s="72"/>
      <c r="H276" s="73"/>
      <c r="I276" s="73"/>
      <c r="J276" s="73"/>
      <c r="K276" s="74"/>
      <c r="L276" s="74"/>
    </row>
    <row r="277" spans="1:12" s="67" customFormat="1" ht="12.75">
      <c r="A277" s="68"/>
      <c r="B277" s="69"/>
      <c r="C277" s="70"/>
      <c r="D277" s="71"/>
      <c r="E277" s="70"/>
      <c r="F277" s="72"/>
      <c r="G277" s="72"/>
      <c r="H277" s="73"/>
      <c r="I277" s="73"/>
      <c r="J277" s="73"/>
      <c r="K277" s="74"/>
      <c r="L277" s="74"/>
    </row>
    <row r="278" spans="1:12" s="67" customFormat="1" ht="12.75">
      <c r="A278" s="68"/>
      <c r="B278" s="69"/>
      <c r="C278" s="70"/>
      <c r="D278" s="71"/>
      <c r="E278" s="70"/>
      <c r="F278" s="72"/>
      <c r="G278" s="72"/>
      <c r="H278" s="73"/>
      <c r="I278" s="73"/>
      <c r="J278" s="73"/>
      <c r="K278" s="74"/>
      <c r="L278" s="74"/>
    </row>
    <row r="279" spans="1:12" s="67" customFormat="1" ht="12.75">
      <c r="A279" s="68"/>
      <c r="B279" s="69"/>
      <c r="C279" s="70"/>
      <c r="D279" s="71"/>
      <c r="E279" s="70"/>
      <c r="F279" s="72"/>
      <c r="G279" s="72"/>
      <c r="H279" s="73"/>
      <c r="I279" s="73"/>
      <c r="J279" s="73"/>
      <c r="K279" s="74"/>
      <c r="L279" s="74"/>
    </row>
    <row r="280" spans="1:12" s="67" customFormat="1" ht="12.75">
      <c r="A280" s="68"/>
      <c r="B280" s="69"/>
      <c r="C280" s="70"/>
      <c r="D280" s="71"/>
      <c r="E280" s="70"/>
      <c r="F280" s="72"/>
      <c r="G280" s="72"/>
      <c r="H280" s="73"/>
      <c r="I280" s="73"/>
      <c r="J280" s="73"/>
      <c r="K280" s="74"/>
      <c r="L280" s="74"/>
    </row>
    <row r="281" spans="1:12" s="67" customFormat="1" ht="12.75">
      <c r="A281" s="68"/>
      <c r="B281" s="69"/>
      <c r="C281" s="70"/>
      <c r="D281" s="71"/>
      <c r="E281" s="70"/>
      <c r="F281" s="72"/>
      <c r="G281" s="72"/>
      <c r="H281" s="73"/>
      <c r="I281" s="73"/>
      <c r="J281" s="73"/>
      <c r="K281" s="74"/>
      <c r="L281" s="74"/>
    </row>
    <row r="282" spans="1:12" s="67" customFormat="1" ht="12.75">
      <c r="A282" s="68"/>
      <c r="B282" s="69"/>
      <c r="C282" s="70"/>
      <c r="D282" s="71"/>
      <c r="E282" s="70"/>
      <c r="F282" s="72"/>
      <c r="G282" s="72"/>
      <c r="H282" s="73"/>
      <c r="I282" s="73"/>
      <c r="J282" s="73"/>
      <c r="K282" s="74"/>
      <c r="L282" s="74"/>
    </row>
    <row r="283" spans="1:12" s="67" customFormat="1" ht="12.75">
      <c r="A283" s="68"/>
      <c r="B283" s="69"/>
      <c r="C283" s="70"/>
      <c r="D283" s="71"/>
      <c r="E283" s="70"/>
      <c r="F283" s="72"/>
      <c r="G283" s="72"/>
      <c r="H283" s="73"/>
      <c r="I283" s="73"/>
      <c r="J283" s="73"/>
      <c r="K283" s="74"/>
      <c r="L283" s="74"/>
    </row>
    <row r="284" spans="1:12" s="67" customFormat="1" ht="12.75">
      <c r="A284" s="68"/>
      <c r="B284" s="69"/>
      <c r="C284" s="70"/>
      <c r="D284" s="71"/>
      <c r="E284" s="70"/>
      <c r="F284" s="72"/>
      <c r="G284" s="72"/>
      <c r="H284" s="73"/>
      <c r="I284" s="73"/>
      <c r="J284" s="73"/>
      <c r="K284" s="74"/>
      <c r="L284" s="74"/>
    </row>
    <row r="285" spans="1:12" s="67" customFormat="1" ht="12.75">
      <c r="A285" s="68"/>
      <c r="B285" s="69"/>
      <c r="C285" s="70"/>
      <c r="D285" s="71"/>
      <c r="E285" s="70"/>
      <c r="F285" s="72"/>
      <c r="G285" s="72"/>
      <c r="H285" s="73"/>
      <c r="I285" s="73"/>
      <c r="J285" s="73"/>
      <c r="K285" s="74"/>
      <c r="L285" s="74"/>
    </row>
    <row r="286" spans="1:12" s="67" customFormat="1" ht="12.75">
      <c r="A286" s="68"/>
      <c r="B286" s="69"/>
      <c r="C286" s="70"/>
      <c r="D286" s="71"/>
      <c r="E286" s="70"/>
      <c r="F286" s="72"/>
      <c r="G286" s="72"/>
      <c r="H286" s="73"/>
      <c r="I286" s="73"/>
      <c r="J286" s="73"/>
      <c r="K286" s="74"/>
      <c r="L286" s="74"/>
    </row>
    <row r="287" spans="1:12" s="67" customFormat="1" ht="12.75">
      <c r="A287" s="68"/>
      <c r="B287" s="69"/>
      <c r="C287" s="70"/>
      <c r="D287" s="71"/>
      <c r="E287" s="70"/>
      <c r="F287" s="72"/>
      <c r="G287" s="72"/>
      <c r="H287" s="73"/>
      <c r="I287" s="73"/>
      <c r="J287" s="73"/>
      <c r="K287" s="74"/>
      <c r="L287" s="74"/>
    </row>
    <row r="288" spans="1:12" s="67" customFormat="1" ht="12.75">
      <c r="A288" s="68"/>
      <c r="B288" s="69"/>
      <c r="C288" s="70"/>
      <c r="D288" s="71"/>
      <c r="E288" s="70"/>
      <c r="F288" s="72"/>
      <c r="G288" s="72"/>
      <c r="H288" s="73"/>
      <c r="I288" s="73"/>
      <c r="J288" s="73"/>
      <c r="K288" s="74"/>
      <c r="L288" s="74"/>
    </row>
    <row r="289" spans="1:12" s="67" customFormat="1" ht="12.75">
      <c r="A289" s="68"/>
      <c r="B289" s="69"/>
      <c r="C289" s="70"/>
      <c r="D289" s="71"/>
      <c r="E289" s="70"/>
      <c r="F289" s="72"/>
      <c r="G289" s="72"/>
      <c r="H289" s="73"/>
      <c r="I289" s="73"/>
      <c r="J289" s="73"/>
      <c r="K289" s="74"/>
      <c r="L289" s="74"/>
    </row>
    <row r="290" spans="1:12" s="67" customFormat="1" ht="12.75">
      <c r="A290" s="68"/>
      <c r="B290" s="69"/>
      <c r="C290" s="70"/>
      <c r="D290" s="71"/>
      <c r="E290" s="70"/>
      <c r="F290" s="72"/>
      <c r="G290" s="72"/>
      <c r="H290" s="73"/>
      <c r="I290" s="73"/>
      <c r="J290" s="73"/>
      <c r="K290" s="74"/>
      <c r="L290" s="74"/>
    </row>
    <row r="291" spans="1:12" s="67" customFormat="1" ht="12.75">
      <c r="A291" s="68"/>
      <c r="B291" s="69"/>
      <c r="C291" s="70"/>
      <c r="D291" s="71"/>
      <c r="E291" s="70"/>
      <c r="F291" s="72"/>
      <c r="G291" s="72"/>
      <c r="H291" s="73"/>
      <c r="I291" s="73"/>
      <c r="J291" s="73"/>
      <c r="K291" s="74"/>
      <c r="L291" s="74"/>
    </row>
    <row r="292" spans="1:12" s="67" customFormat="1" ht="12.75">
      <c r="A292" s="68"/>
      <c r="B292" s="69"/>
      <c r="C292" s="70"/>
      <c r="D292" s="71"/>
      <c r="E292" s="70"/>
      <c r="F292" s="72"/>
      <c r="G292" s="72"/>
      <c r="H292" s="73"/>
      <c r="I292" s="73"/>
      <c r="J292" s="73"/>
      <c r="K292" s="74"/>
      <c r="L292" s="74"/>
    </row>
    <row r="293" spans="1:12" s="67" customFormat="1" ht="12.75">
      <c r="A293" s="68"/>
      <c r="B293" s="69"/>
      <c r="C293" s="70"/>
      <c r="D293" s="71"/>
      <c r="E293" s="70"/>
      <c r="F293" s="72"/>
      <c r="G293" s="72"/>
      <c r="H293" s="73"/>
      <c r="I293" s="73"/>
      <c r="J293" s="73"/>
      <c r="K293" s="74"/>
      <c r="L293" s="74"/>
    </row>
    <row r="294" spans="1:12" s="67" customFormat="1" ht="12.75">
      <c r="A294" s="68"/>
      <c r="B294" s="69"/>
      <c r="C294" s="70"/>
      <c r="D294" s="71"/>
      <c r="E294" s="70"/>
      <c r="F294" s="72"/>
      <c r="G294" s="72"/>
      <c r="H294" s="73"/>
      <c r="I294" s="73"/>
      <c r="J294" s="73"/>
      <c r="K294" s="74"/>
      <c r="L294" s="74"/>
    </row>
    <row r="295" spans="1:12" s="67" customFormat="1" ht="12.75">
      <c r="A295" s="68"/>
      <c r="B295" s="69"/>
      <c r="C295" s="70"/>
      <c r="D295" s="71"/>
      <c r="E295" s="70"/>
      <c r="F295" s="72"/>
      <c r="G295" s="72"/>
      <c r="H295" s="73"/>
      <c r="I295" s="73"/>
      <c r="J295" s="73"/>
      <c r="K295" s="74"/>
      <c r="L295" s="74"/>
    </row>
    <row r="296" spans="1:12" s="67" customFormat="1" ht="12.75">
      <c r="A296" s="68"/>
      <c r="B296" s="69"/>
      <c r="C296" s="70"/>
      <c r="D296" s="71"/>
      <c r="E296" s="70"/>
      <c r="F296" s="72"/>
      <c r="G296" s="72"/>
      <c r="H296" s="73"/>
      <c r="I296" s="73"/>
      <c r="J296" s="73"/>
      <c r="K296" s="74"/>
      <c r="L296" s="74"/>
    </row>
    <row r="297" spans="1:12" s="67" customFormat="1" ht="12.75">
      <c r="A297" s="68"/>
      <c r="B297" s="69"/>
      <c r="C297" s="70"/>
      <c r="D297" s="71"/>
      <c r="E297" s="70"/>
      <c r="F297" s="72"/>
      <c r="G297" s="72"/>
      <c r="H297" s="73"/>
      <c r="I297" s="73"/>
      <c r="J297" s="73"/>
      <c r="K297" s="74"/>
      <c r="L297" s="74"/>
    </row>
    <row r="298" spans="1:12" s="67" customFormat="1" ht="12.75">
      <c r="A298" s="68"/>
      <c r="B298" s="69"/>
      <c r="C298" s="70"/>
      <c r="D298" s="71"/>
      <c r="E298" s="70"/>
      <c r="F298" s="72"/>
      <c r="G298" s="72"/>
      <c r="H298" s="73"/>
      <c r="I298" s="73"/>
      <c r="J298" s="73"/>
      <c r="K298" s="74"/>
      <c r="L298" s="74"/>
    </row>
    <row r="299" spans="1:12" s="67" customFormat="1" ht="12.75">
      <c r="A299" s="68"/>
      <c r="B299" s="69"/>
      <c r="C299" s="70"/>
      <c r="D299" s="71"/>
      <c r="E299" s="70"/>
      <c r="F299" s="72"/>
      <c r="G299" s="72"/>
      <c r="H299" s="73"/>
      <c r="I299" s="73"/>
      <c r="J299" s="73"/>
      <c r="K299" s="74"/>
      <c r="L299" s="74"/>
    </row>
    <row r="300" spans="1:12" s="67" customFormat="1" ht="12.75">
      <c r="A300" s="68"/>
      <c r="B300" s="69"/>
      <c r="C300" s="70"/>
      <c r="D300" s="71"/>
      <c r="E300" s="70"/>
      <c r="F300" s="72"/>
      <c r="G300" s="72"/>
      <c r="H300" s="73"/>
      <c r="I300" s="73"/>
      <c r="J300" s="73"/>
      <c r="K300" s="74"/>
      <c r="L300" s="74"/>
    </row>
    <row r="301" spans="1:12" s="67" customFormat="1" ht="12.75">
      <c r="A301" s="68"/>
      <c r="B301" s="69"/>
      <c r="C301" s="70"/>
      <c r="D301" s="71"/>
      <c r="E301" s="70"/>
      <c r="F301" s="72"/>
      <c r="G301" s="72"/>
      <c r="H301" s="73"/>
      <c r="I301" s="73"/>
      <c r="J301" s="73"/>
      <c r="K301" s="74"/>
      <c r="L301" s="74"/>
    </row>
    <row r="302" spans="1:12" s="67" customFormat="1" ht="12.75">
      <c r="A302" s="68"/>
      <c r="B302" s="69"/>
      <c r="C302" s="70"/>
      <c r="D302" s="71"/>
      <c r="E302" s="70"/>
      <c r="F302" s="72"/>
      <c r="G302" s="72"/>
      <c r="H302" s="73"/>
      <c r="I302" s="73"/>
      <c r="J302" s="73"/>
      <c r="K302" s="74"/>
      <c r="L302" s="74"/>
    </row>
    <row r="303" spans="1:12" s="67" customFormat="1" ht="12.75">
      <c r="A303" s="68"/>
      <c r="B303" s="69"/>
      <c r="C303" s="70"/>
      <c r="D303" s="71"/>
      <c r="E303" s="70"/>
      <c r="F303" s="72"/>
      <c r="G303" s="72"/>
      <c r="H303" s="73"/>
      <c r="I303" s="73"/>
      <c r="J303" s="73"/>
      <c r="K303" s="74"/>
      <c r="L303" s="74"/>
    </row>
    <row r="304" spans="1:12" s="67" customFormat="1" ht="12.75">
      <c r="A304" s="68"/>
      <c r="B304" s="69"/>
      <c r="C304" s="70"/>
      <c r="D304" s="71"/>
      <c r="E304" s="70"/>
      <c r="F304" s="72"/>
      <c r="G304" s="72"/>
      <c r="H304" s="73"/>
      <c r="I304" s="73"/>
      <c r="J304" s="73"/>
      <c r="K304" s="74"/>
      <c r="L304" s="74"/>
    </row>
    <row r="305" spans="1:12" s="67" customFormat="1" ht="12.75">
      <c r="A305" s="68"/>
      <c r="B305" s="69"/>
      <c r="C305" s="70"/>
      <c r="D305" s="71"/>
      <c r="E305" s="70"/>
      <c r="F305" s="72"/>
      <c r="G305" s="72"/>
      <c r="H305" s="73"/>
      <c r="I305" s="73"/>
      <c r="J305" s="73"/>
      <c r="K305" s="74"/>
      <c r="L305" s="74"/>
    </row>
    <row r="306" spans="1:12" s="67" customFormat="1" ht="12.75">
      <c r="A306" s="68"/>
      <c r="B306" s="69"/>
      <c r="C306" s="70"/>
      <c r="D306" s="71"/>
      <c r="E306" s="70"/>
      <c r="F306" s="72"/>
      <c r="G306" s="72"/>
      <c r="H306" s="73"/>
      <c r="I306" s="73"/>
      <c r="J306" s="73"/>
      <c r="K306" s="74"/>
      <c r="L306" s="74"/>
    </row>
    <row r="307" spans="1:12" s="67" customFormat="1" ht="12.75">
      <c r="A307" s="68"/>
      <c r="B307" s="69"/>
      <c r="C307" s="70"/>
      <c r="D307" s="71"/>
      <c r="E307" s="70"/>
      <c r="F307" s="72"/>
      <c r="G307" s="72"/>
      <c r="H307" s="73"/>
      <c r="I307" s="73"/>
      <c r="J307" s="73"/>
      <c r="K307" s="74"/>
      <c r="L307" s="74"/>
    </row>
    <row r="308" spans="1:12" s="67" customFormat="1" ht="12.75">
      <c r="A308" s="68"/>
      <c r="B308" s="69"/>
      <c r="C308" s="70"/>
      <c r="D308" s="71"/>
      <c r="E308" s="70"/>
      <c r="F308" s="72"/>
      <c r="G308" s="72"/>
      <c r="H308" s="73"/>
      <c r="I308" s="73"/>
      <c r="J308" s="73"/>
      <c r="K308" s="74"/>
      <c r="L308" s="74"/>
    </row>
    <row r="309" spans="1:12" s="67" customFormat="1" ht="12.75">
      <c r="A309" s="68"/>
      <c r="B309" s="69"/>
      <c r="C309" s="70"/>
      <c r="D309" s="71"/>
      <c r="E309" s="70"/>
      <c r="F309" s="72"/>
      <c r="G309" s="72"/>
      <c r="H309" s="73"/>
      <c r="I309" s="73"/>
      <c r="J309" s="73"/>
      <c r="K309" s="74"/>
      <c r="L309" s="74"/>
    </row>
    <row r="310" spans="1:12" s="67" customFormat="1" ht="12.75">
      <c r="A310" s="68"/>
      <c r="B310" s="69"/>
      <c r="C310" s="70"/>
      <c r="D310" s="71"/>
      <c r="E310" s="70"/>
      <c r="F310" s="72"/>
      <c r="G310" s="72"/>
      <c r="H310" s="73"/>
      <c r="I310" s="73"/>
      <c r="J310" s="73"/>
      <c r="K310" s="74"/>
      <c r="L310" s="74"/>
    </row>
    <row r="311" spans="1:12" s="67" customFormat="1" ht="12.75">
      <c r="A311" s="68"/>
      <c r="B311" s="69"/>
      <c r="C311" s="70"/>
      <c r="D311" s="71"/>
      <c r="E311" s="70"/>
      <c r="F311" s="72"/>
      <c r="G311" s="72"/>
      <c r="H311" s="73"/>
      <c r="I311" s="73"/>
      <c r="J311" s="73"/>
      <c r="K311" s="74"/>
      <c r="L311" s="74"/>
    </row>
    <row r="312" spans="1:12" s="67" customFormat="1" ht="12.75">
      <c r="A312" s="68"/>
      <c r="B312" s="69"/>
      <c r="C312" s="70"/>
      <c r="D312" s="71"/>
      <c r="E312" s="70"/>
      <c r="F312" s="72"/>
      <c r="G312" s="72"/>
      <c r="H312" s="73"/>
      <c r="I312" s="73"/>
      <c r="J312" s="73"/>
      <c r="K312" s="74"/>
      <c r="L312" s="74"/>
    </row>
    <row r="313" spans="1:12" s="67" customFormat="1" ht="12.75">
      <c r="A313" s="68"/>
      <c r="B313" s="69"/>
      <c r="C313" s="70"/>
      <c r="D313" s="71"/>
      <c r="E313" s="70"/>
      <c r="F313" s="72"/>
      <c r="G313" s="72"/>
      <c r="H313" s="73"/>
      <c r="I313" s="73"/>
      <c r="J313" s="73"/>
      <c r="K313" s="74"/>
      <c r="L313" s="74"/>
    </row>
    <row r="314" spans="1:12" s="67" customFormat="1" ht="12.75">
      <c r="A314" s="68"/>
      <c r="B314" s="69"/>
      <c r="C314" s="70"/>
      <c r="D314" s="71"/>
      <c r="E314" s="70"/>
      <c r="F314" s="72"/>
      <c r="G314" s="72"/>
      <c r="H314" s="73"/>
      <c r="I314" s="73"/>
      <c r="J314" s="73"/>
      <c r="K314" s="74"/>
      <c r="L314" s="74"/>
    </row>
    <row r="315" spans="1:12" s="67" customFormat="1" ht="12.75">
      <c r="A315" s="68"/>
      <c r="B315" s="69"/>
      <c r="C315" s="70"/>
      <c r="D315" s="71"/>
      <c r="E315" s="70"/>
      <c r="F315" s="72"/>
      <c r="G315" s="72"/>
      <c r="H315" s="73"/>
      <c r="I315" s="73"/>
      <c r="J315" s="73"/>
      <c r="K315" s="74"/>
      <c r="L315" s="74"/>
    </row>
    <row r="316" spans="1:12" s="67" customFormat="1" ht="12.75">
      <c r="A316" s="68"/>
      <c r="B316" s="69"/>
      <c r="C316" s="70"/>
      <c r="D316" s="71"/>
      <c r="E316" s="70"/>
      <c r="F316" s="72"/>
      <c r="G316" s="72"/>
      <c r="H316" s="73"/>
      <c r="I316" s="73"/>
      <c r="J316" s="73"/>
      <c r="K316" s="74"/>
      <c r="L316" s="74"/>
    </row>
    <row r="317" spans="1:12" s="67" customFormat="1" ht="12.75">
      <c r="A317" s="68"/>
      <c r="B317" s="69"/>
      <c r="C317" s="70"/>
      <c r="D317" s="71"/>
      <c r="E317" s="70"/>
      <c r="F317" s="72"/>
      <c r="G317" s="72"/>
      <c r="H317" s="73"/>
      <c r="I317" s="73"/>
      <c r="J317" s="73"/>
      <c r="K317" s="74"/>
      <c r="L317" s="74"/>
    </row>
    <row r="318" spans="1:12" s="67" customFormat="1" ht="12.75">
      <c r="A318" s="68"/>
      <c r="B318" s="69"/>
      <c r="C318" s="70"/>
      <c r="D318" s="71"/>
      <c r="E318" s="70"/>
      <c r="F318" s="72"/>
      <c r="G318" s="72"/>
      <c r="H318" s="73"/>
      <c r="I318" s="73"/>
      <c r="J318" s="73"/>
      <c r="K318" s="74"/>
      <c r="L318" s="74"/>
    </row>
    <row r="319" spans="1:12" s="67" customFormat="1" ht="12.75">
      <c r="A319" s="68"/>
      <c r="B319" s="69"/>
      <c r="C319" s="70"/>
      <c r="D319" s="71"/>
      <c r="E319" s="70"/>
      <c r="F319" s="72"/>
      <c r="G319" s="72"/>
      <c r="H319" s="73"/>
      <c r="I319" s="73"/>
      <c r="J319" s="73"/>
      <c r="K319" s="74"/>
      <c r="L319" s="74"/>
    </row>
    <row r="320" spans="1:12" s="67" customFormat="1" ht="12.75">
      <c r="A320" s="68"/>
      <c r="B320" s="69"/>
      <c r="C320" s="70"/>
      <c r="D320" s="71"/>
      <c r="E320" s="70"/>
      <c r="F320" s="72"/>
      <c r="G320" s="72"/>
      <c r="H320" s="73"/>
      <c r="I320" s="73"/>
      <c r="J320" s="73"/>
      <c r="K320" s="74"/>
      <c r="L320" s="74"/>
    </row>
    <row r="321" spans="1:12" s="67" customFormat="1" ht="12.75">
      <c r="A321" s="68"/>
      <c r="B321" s="69"/>
      <c r="C321" s="70"/>
      <c r="D321" s="71"/>
      <c r="E321" s="70"/>
      <c r="F321" s="72"/>
      <c r="G321" s="72"/>
      <c r="H321" s="73"/>
      <c r="I321" s="73"/>
      <c r="J321" s="73"/>
      <c r="K321" s="74"/>
      <c r="L321" s="74"/>
    </row>
    <row r="322" spans="1:12" s="67" customFormat="1" ht="12.75">
      <c r="A322" s="68"/>
      <c r="B322" s="69"/>
      <c r="C322" s="70"/>
      <c r="D322" s="71"/>
      <c r="E322" s="70"/>
      <c r="F322" s="72"/>
      <c r="G322" s="72"/>
      <c r="H322" s="73"/>
      <c r="I322" s="73"/>
      <c r="J322" s="73"/>
      <c r="K322" s="74"/>
      <c r="L322" s="74"/>
    </row>
    <row r="323" spans="1:12" s="67" customFormat="1" ht="12.75">
      <c r="A323" s="68"/>
      <c r="B323" s="69"/>
      <c r="C323" s="70"/>
      <c r="D323" s="71"/>
      <c r="E323" s="70"/>
      <c r="F323" s="72"/>
      <c r="G323" s="72"/>
      <c r="H323" s="73"/>
      <c r="I323" s="73"/>
      <c r="J323" s="73"/>
      <c r="K323" s="74"/>
      <c r="L323" s="74"/>
    </row>
    <row r="324" spans="1:12" s="67" customFormat="1" ht="12.75">
      <c r="A324" s="68"/>
      <c r="B324" s="69"/>
      <c r="C324" s="70"/>
      <c r="D324" s="71"/>
      <c r="E324" s="70"/>
      <c r="F324" s="72"/>
      <c r="G324" s="72"/>
      <c r="H324" s="73"/>
      <c r="I324" s="73"/>
      <c r="J324" s="73"/>
      <c r="K324" s="74"/>
      <c r="L324" s="74"/>
    </row>
    <row r="325" spans="1:12" s="67" customFormat="1" ht="12.75">
      <c r="A325" s="68"/>
      <c r="B325" s="69"/>
      <c r="C325" s="70"/>
      <c r="D325" s="71"/>
      <c r="E325" s="70"/>
      <c r="F325" s="72"/>
      <c r="G325" s="72"/>
      <c r="H325" s="73"/>
      <c r="I325" s="73"/>
      <c r="J325" s="73"/>
      <c r="K325" s="74"/>
      <c r="L325" s="74"/>
    </row>
    <row r="326" spans="1:12" s="67" customFormat="1" ht="12.75">
      <c r="A326" s="68"/>
      <c r="B326" s="69"/>
      <c r="C326" s="70"/>
      <c r="D326" s="71"/>
      <c r="E326" s="70"/>
      <c r="F326" s="72"/>
      <c r="G326" s="72"/>
      <c r="H326" s="73"/>
      <c r="I326" s="73"/>
      <c r="J326" s="73"/>
      <c r="K326" s="74"/>
      <c r="L326" s="74"/>
    </row>
    <row r="327" spans="1:12" s="67" customFormat="1" ht="12.75">
      <c r="A327" s="68"/>
      <c r="B327" s="69"/>
      <c r="C327" s="70"/>
      <c r="D327" s="71"/>
      <c r="E327" s="70"/>
      <c r="F327" s="72"/>
      <c r="G327" s="72"/>
      <c r="H327" s="73"/>
      <c r="I327" s="73"/>
      <c r="J327" s="73"/>
      <c r="K327" s="74"/>
      <c r="L327" s="74"/>
    </row>
    <row r="328" spans="1:12" s="67" customFormat="1" ht="12.75">
      <c r="A328" s="68"/>
      <c r="B328" s="69"/>
      <c r="C328" s="70"/>
      <c r="D328" s="71"/>
      <c r="E328" s="70"/>
      <c r="F328" s="72"/>
      <c r="G328" s="72"/>
      <c r="H328" s="73"/>
      <c r="I328" s="73"/>
      <c r="J328" s="73"/>
      <c r="K328" s="74"/>
      <c r="L328" s="74"/>
    </row>
    <row r="329" spans="1:12" s="67" customFormat="1" ht="12.75">
      <c r="A329" s="68"/>
      <c r="B329" s="69"/>
      <c r="C329" s="70"/>
      <c r="D329" s="71"/>
      <c r="E329" s="70"/>
      <c r="F329" s="72"/>
      <c r="G329" s="72"/>
      <c r="H329" s="73"/>
      <c r="I329" s="73"/>
      <c r="J329" s="73"/>
      <c r="K329" s="74"/>
      <c r="L329" s="74"/>
    </row>
    <row r="330" spans="1:12" s="67" customFormat="1" ht="12.75">
      <c r="A330" s="68"/>
      <c r="B330" s="69"/>
      <c r="C330" s="70"/>
      <c r="D330" s="71"/>
      <c r="E330" s="70"/>
      <c r="F330" s="72"/>
      <c r="G330" s="72"/>
      <c r="H330" s="73"/>
      <c r="I330" s="73"/>
      <c r="J330" s="73"/>
      <c r="K330" s="74"/>
      <c r="L330" s="74"/>
    </row>
    <row r="331" spans="1:12" s="67" customFormat="1" ht="12.75">
      <c r="A331" s="68"/>
      <c r="B331" s="69"/>
      <c r="C331" s="70"/>
      <c r="D331" s="71"/>
      <c r="E331" s="70"/>
      <c r="F331" s="72"/>
      <c r="G331" s="72"/>
      <c r="H331" s="73"/>
      <c r="I331" s="73"/>
      <c r="J331" s="73"/>
      <c r="K331" s="74"/>
      <c r="L331" s="74"/>
    </row>
    <row r="332" spans="1:12" s="67" customFormat="1" ht="12.75">
      <c r="A332" s="68"/>
      <c r="B332" s="69"/>
      <c r="C332" s="70"/>
      <c r="D332" s="71"/>
      <c r="E332" s="70"/>
      <c r="F332" s="72"/>
      <c r="G332" s="72"/>
      <c r="H332" s="73"/>
      <c r="I332" s="73"/>
      <c r="J332" s="73"/>
      <c r="K332" s="74"/>
      <c r="L332" s="74"/>
    </row>
    <row r="333" spans="1:12" s="67" customFormat="1" ht="12.75">
      <c r="A333" s="68"/>
      <c r="B333" s="69"/>
      <c r="C333" s="70"/>
      <c r="D333" s="71"/>
      <c r="E333" s="70"/>
      <c r="F333" s="72"/>
      <c r="G333" s="72"/>
      <c r="H333" s="73"/>
      <c r="I333" s="73"/>
      <c r="J333" s="73"/>
      <c r="K333" s="74"/>
      <c r="L333" s="74"/>
    </row>
    <row r="334" spans="1:12" s="67" customFormat="1" ht="12.75">
      <c r="A334" s="68"/>
      <c r="B334" s="69"/>
      <c r="C334" s="70"/>
      <c r="D334" s="71"/>
      <c r="E334" s="70"/>
      <c r="F334" s="72"/>
      <c r="G334" s="72"/>
      <c r="H334" s="73"/>
      <c r="I334" s="73"/>
      <c r="J334" s="73"/>
      <c r="K334" s="74"/>
      <c r="L334" s="74"/>
    </row>
    <row r="335" spans="1:12" s="67" customFormat="1" ht="12.75">
      <c r="A335" s="68"/>
      <c r="B335" s="69"/>
      <c r="C335" s="70"/>
      <c r="D335" s="71"/>
      <c r="E335" s="70"/>
      <c r="F335" s="72"/>
      <c r="G335" s="72"/>
      <c r="H335" s="73"/>
      <c r="I335" s="73"/>
      <c r="J335" s="73"/>
      <c r="K335" s="74"/>
      <c r="L335" s="74"/>
    </row>
    <row r="336" spans="1:12" s="67" customFormat="1" ht="12.75">
      <c r="A336" s="68"/>
      <c r="B336" s="69"/>
      <c r="C336" s="70"/>
      <c r="D336" s="71"/>
      <c r="E336" s="70"/>
      <c r="F336" s="72"/>
      <c r="G336" s="72"/>
      <c r="H336" s="73"/>
      <c r="I336" s="73"/>
      <c r="J336" s="73"/>
      <c r="K336" s="74"/>
      <c r="L336" s="74"/>
    </row>
    <row r="337" spans="1:12" s="67" customFormat="1" ht="12.75">
      <c r="A337" s="68"/>
      <c r="B337" s="69"/>
      <c r="C337" s="70"/>
      <c r="D337" s="71"/>
      <c r="E337" s="70"/>
      <c r="F337" s="72"/>
      <c r="G337" s="72"/>
      <c r="H337" s="73"/>
      <c r="I337" s="73"/>
      <c r="J337" s="73"/>
      <c r="K337" s="74"/>
      <c r="L337" s="74"/>
    </row>
    <row r="338" spans="1:12" s="67" customFormat="1" ht="12.75">
      <c r="A338" s="68"/>
      <c r="B338" s="69"/>
      <c r="C338" s="70"/>
      <c r="D338" s="71"/>
      <c r="E338" s="70"/>
      <c r="F338" s="72"/>
      <c r="G338" s="72"/>
      <c r="H338" s="73"/>
      <c r="I338" s="73"/>
      <c r="J338" s="73"/>
      <c r="K338" s="74"/>
      <c r="L338" s="74"/>
    </row>
    <row r="339" spans="1:12" s="67" customFormat="1" ht="12.75">
      <c r="A339" s="68"/>
      <c r="B339" s="69"/>
      <c r="C339" s="70"/>
      <c r="D339" s="71"/>
      <c r="E339" s="70"/>
      <c r="F339" s="72"/>
      <c r="G339" s="72"/>
      <c r="H339" s="73"/>
      <c r="I339" s="73"/>
      <c r="J339" s="73"/>
      <c r="K339" s="74"/>
      <c r="L339" s="74"/>
    </row>
    <row r="340" spans="1:12" s="67" customFormat="1" ht="12.75">
      <c r="A340" s="68"/>
      <c r="B340" s="69"/>
      <c r="C340" s="70"/>
      <c r="D340" s="71"/>
      <c r="E340" s="70"/>
      <c r="F340" s="72"/>
      <c r="G340" s="72"/>
      <c r="H340" s="73"/>
      <c r="I340" s="73"/>
      <c r="J340" s="73"/>
      <c r="K340" s="74"/>
      <c r="L340" s="74"/>
    </row>
    <row r="341" spans="1:12" s="67" customFormat="1" ht="12.75">
      <c r="A341" s="68"/>
      <c r="B341" s="69"/>
      <c r="C341" s="70"/>
      <c r="D341" s="71"/>
      <c r="E341" s="70"/>
      <c r="F341" s="72"/>
      <c r="G341" s="72"/>
      <c r="H341" s="73"/>
      <c r="I341" s="73"/>
      <c r="J341" s="73"/>
      <c r="K341" s="74"/>
      <c r="L341" s="74"/>
    </row>
    <row r="342" spans="1:12" s="67" customFormat="1" ht="12.75">
      <c r="A342" s="68"/>
      <c r="B342" s="69"/>
      <c r="C342" s="70"/>
      <c r="D342" s="71"/>
      <c r="E342" s="70"/>
      <c r="F342" s="72"/>
      <c r="G342" s="72"/>
      <c r="H342" s="73"/>
      <c r="I342" s="73"/>
      <c r="J342" s="73"/>
      <c r="K342" s="74"/>
      <c r="L342" s="74"/>
    </row>
    <row r="343" spans="1:12" s="67" customFormat="1" ht="12.75">
      <c r="A343" s="68"/>
      <c r="B343" s="69"/>
      <c r="C343" s="70"/>
      <c r="D343" s="71"/>
      <c r="E343" s="70"/>
      <c r="F343" s="72"/>
      <c r="G343" s="72"/>
      <c r="H343" s="73"/>
      <c r="I343" s="73"/>
      <c r="J343" s="73"/>
      <c r="K343" s="74"/>
      <c r="L343" s="74"/>
    </row>
    <row r="344" spans="1:12" s="67" customFormat="1" ht="12.75">
      <c r="A344" s="68"/>
      <c r="B344" s="69"/>
      <c r="C344" s="70"/>
      <c r="D344" s="71"/>
      <c r="E344" s="70"/>
      <c r="F344" s="72"/>
      <c r="G344" s="72"/>
      <c r="H344" s="73"/>
      <c r="I344" s="73"/>
      <c r="J344" s="73"/>
      <c r="K344" s="74"/>
      <c r="L344" s="74"/>
    </row>
    <row r="345" spans="1:12" s="67" customFormat="1" ht="12.75">
      <c r="A345" s="68"/>
      <c r="B345" s="69"/>
      <c r="C345" s="70"/>
      <c r="D345" s="71"/>
      <c r="E345" s="70"/>
      <c r="F345" s="72"/>
      <c r="G345" s="72"/>
      <c r="H345" s="73"/>
      <c r="I345" s="73"/>
      <c r="J345" s="73"/>
      <c r="K345" s="74"/>
      <c r="L345" s="74"/>
    </row>
    <row r="346" spans="1:12" s="67" customFormat="1" ht="12.75">
      <c r="A346" s="68"/>
      <c r="B346" s="69"/>
      <c r="C346" s="70"/>
      <c r="D346" s="71"/>
      <c r="E346" s="70"/>
      <c r="F346" s="72"/>
      <c r="G346" s="72"/>
      <c r="H346" s="73"/>
      <c r="I346" s="73"/>
      <c r="J346" s="73"/>
      <c r="K346" s="74"/>
      <c r="L346" s="74"/>
    </row>
    <row r="347" spans="1:12" s="67" customFormat="1" ht="12.75">
      <c r="A347" s="68"/>
      <c r="B347" s="69"/>
      <c r="C347" s="70"/>
      <c r="D347" s="71"/>
      <c r="E347" s="70"/>
      <c r="F347" s="72"/>
      <c r="G347" s="72"/>
      <c r="H347" s="73"/>
      <c r="I347" s="73"/>
      <c r="J347" s="73"/>
      <c r="K347" s="74"/>
      <c r="L347" s="74"/>
    </row>
    <row r="348" spans="1:12" s="67" customFormat="1" ht="12.75">
      <c r="A348" s="68"/>
      <c r="B348" s="69"/>
      <c r="C348" s="70"/>
      <c r="D348" s="71"/>
      <c r="E348" s="70"/>
      <c r="F348" s="72"/>
      <c r="G348" s="72"/>
      <c r="H348" s="73"/>
      <c r="I348" s="73"/>
      <c r="J348" s="73"/>
      <c r="K348" s="74"/>
      <c r="L348" s="74"/>
    </row>
    <row r="349" spans="1:12" s="67" customFormat="1" ht="12.75">
      <c r="A349" s="68"/>
      <c r="B349" s="69"/>
      <c r="C349" s="70"/>
      <c r="D349" s="71"/>
      <c r="E349" s="70"/>
      <c r="F349" s="72"/>
      <c r="G349" s="72"/>
      <c r="H349" s="73"/>
      <c r="I349" s="73"/>
      <c r="J349" s="73"/>
      <c r="K349" s="74"/>
      <c r="L349" s="74"/>
    </row>
    <row r="350" spans="1:12" s="67" customFormat="1" ht="12.75">
      <c r="A350" s="68"/>
      <c r="B350" s="69"/>
      <c r="C350" s="70"/>
      <c r="D350" s="71"/>
      <c r="E350" s="70"/>
      <c r="F350" s="72"/>
      <c r="G350" s="72"/>
      <c r="H350" s="73"/>
      <c r="I350" s="73"/>
      <c r="J350" s="73"/>
      <c r="K350" s="74"/>
      <c r="L350" s="74"/>
    </row>
    <row r="351" spans="1:12" s="67" customFormat="1" ht="12.75">
      <c r="A351" s="68"/>
      <c r="B351" s="69"/>
      <c r="C351" s="70"/>
      <c r="D351" s="71"/>
      <c r="E351" s="70"/>
      <c r="F351" s="72"/>
      <c r="G351" s="72"/>
      <c r="H351" s="73"/>
      <c r="I351" s="73"/>
      <c r="J351" s="73"/>
      <c r="K351" s="74"/>
      <c r="L351" s="74"/>
    </row>
    <row r="352" spans="1:12" s="67" customFormat="1" ht="12.75">
      <c r="A352" s="68"/>
      <c r="B352" s="69"/>
      <c r="C352" s="70"/>
      <c r="D352" s="71"/>
      <c r="E352" s="70"/>
      <c r="F352" s="72"/>
      <c r="G352" s="72"/>
      <c r="H352" s="73"/>
      <c r="I352" s="73"/>
      <c r="J352" s="73"/>
      <c r="K352" s="74"/>
      <c r="L352" s="74"/>
    </row>
    <row r="353" spans="1:12" s="67" customFormat="1" ht="12.75">
      <c r="A353" s="68"/>
      <c r="B353" s="69"/>
      <c r="C353" s="70"/>
      <c r="D353" s="71"/>
      <c r="E353" s="70"/>
      <c r="F353" s="72"/>
      <c r="G353" s="72"/>
      <c r="H353" s="73"/>
      <c r="I353" s="73"/>
      <c r="J353" s="73"/>
      <c r="K353" s="74"/>
      <c r="L353" s="74"/>
    </row>
    <row r="354" spans="1:12" s="67" customFormat="1" ht="12.75">
      <c r="A354" s="68"/>
      <c r="B354" s="69"/>
      <c r="C354" s="70"/>
      <c r="D354" s="71"/>
      <c r="E354" s="70"/>
      <c r="F354" s="72"/>
      <c r="G354" s="72"/>
      <c r="H354" s="73"/>
      <c r="I354" s="73"/>
      <c r="J354" s="73"/>
      <c r="K354" s="74"/>
      <c r="L354" s="74"/>
    </row>
    <row r="355" spans="1:12" s="67" customFormat="1" ht="12.75">
      <c r="A355" s="68"/>
      <c r="B355" s="69"/>
      <c r="C355" s="70"/>
      <c r="D355" s="71"/>
      <c r="E355" s="70"/>
      <c r="F355" s="72"/>
      <c r="G355" s="72"/>
      <c r="H355" s="73"/>
      <c r="I355" s="73"/>
      <c r="J355" s="73"/>
      <c r="K355" s="74"/>
      <c r="L355" s="74"/>
    </row>
    <row r="356" spans="1:12" s="67" customFormat="1" ht="12.75">
      <c r="A356" s="68"/>
      <c r="B356" s="69"/>
      <c r="C356" s="70"/>
      <c r="D356" s="71"/>
      <c r="E356" s="70"/>
      <c r="F356" s="72"/>
      <c r="G356" s="72"/>
      <c r="H356" s="73"/>
      <c r="I356" s="73"/>
      <c r="J356" s="73"/>
      <c r="K356" s="74"/>
      <c r="L356" s="74"/>
    </row>
    <row r="357" spans="1:12" s="67" customFormat="1" ht="12.75">
      <c r="A357" s="68"/>
      <c r="B357" s="69"/>
      <c r="C357" s="70"/>
      <c r="D357" s="71"/>
      <c r="E357" s="70"/>
      <c r="F357" s="72"/>
      <c r="G357" s="72"/>
      <c r="H357" s="73"/>
      <c r="I357" s="73"/>
      <c r="J357" s="73"/>
      <c r="K357" s="74"/>
      <c r="L357" s="74"/>
    </row>
    <row r="358" spans="1:12" s="67" customFormat="1" ht="12.75">
      <c r="A358" s="68"/>
      <c r="B358" s="69"/>
      <c r="C358" s="70"/>
      <c r="D358" s="71"/>
      <c r="E358" s="70"/>
      <c r="F358" s="72"/>
      <c r="G358" s="72"/>
      <c r="H358" s="73"/>
      <c r="I358" s="73"/>
      <c r="J358" s="73"/>
      <c r="K358" s="74"/>
      <c r="L358" s="74"/>
    </row>
    <row r="359" spans="1:12" s="67" customFormat="1" ht="12.75">
      <c r="A359" s="68"/>
      <c r="B359" s="69"/>
      <c r="C359" s="70"/>
      <c r="D359" s="71"/>
      <c r="E359" s="70"/>
      <c r="F359" s="72"/>
      <c r="G359" s="72"/>
      <c r="H359" s="73"/>
      <c r="I359" s="73"/>
      <c r="J359" s="73"/>
      <c r="K359" s="74"/>
      <c r="L359" s="74"/>
    </row>
    <row r="360" spans="1:12" s="67" customFormat="1" ht="12.75">
      <c r="A360" s="68"/>
      <c r="B360" s="69"/>
      <c r="C360" s="70"/>
      <c r="D360" s="71"/>
      <c r="E360" s="70"/>
      <c r="F360" s="72"/>
      <c r="G360" s="72"/>
      <c r="H360" s="73"/>
      <c r="I360" s="73"/>
      <c r="J360" s="73"/>
      <c r="K360" s="74"/>
      <c r="L360" s="74"/>
    </row>
    <row r="361" spans="1:12" s="67" customFormat="1" ht="12.75">
      <c r="A361" s="68"/>
      <c r="B361" s="69"/>
      <c r="C361" s="70"/>
      <c r="D361" s="71"/>
      <c r="E361" s="70"/>
      <c r="F361" s="72"/>
      <c r="G361" s="72"/>
      <c r="H361" s="73"/>
      <c r="I361" s="73"/>
      <c r="J361" s="73"/>
      <c r="K361" s="74"/>
      <c r="L361" s="74"/>
    </row>
    <row r="362" spans="1:12" s="67" customFormat="1" ht="12.75">
      <c r="A362" s="68"/>
      <c r="B362" s="69"/>
      <c r="C362" s="70"/>
      <c r="D362" s="71"/>
      <c r="E362" s="70"/>
      <c r="F362" s="72"/>
      <c r="G362" s="72"/>
      <c r="H362" s="73"/>
      <c r="I362" s="73"/>
      <c r="J362" s="73"/>
      <c r="K362" s="74"/>
      <c r="L362" s="74"/>
    </row>
    <row r="363" spans="1:12" s="67" customFormat="1" ht="12.75">
      <c r="A363" s="68"/>
      <c r="B363" s="69"/>
      <c r="C363" s="70"/>
      <c r="D363" s="71"/>
      <c r="E363" s="70"/>
      <c r="F363" s="72"/>
      <c r="G363" s="72"/>
      <c r="H363" s="73"/>
      <c r="I363" s="73"/>
      <c r="J363" s="73"/>
      <c r="K363" s="74"/>
      <c r="L363" s="74"/>
    </row>
    <row r="364" spans="1:12" s="67" customFormat="1" ht="12.75">
      <c r="A364" s="68"/>
      <c r="B364" s="69"/>
      <c r="C364" s="70"/>
      <c r="D364" s="71"/>
      <c r="E364" s="70"/>
      <c r="F364" s="72"/>
      <c r="G364" s="72"/>
      <c r="H364" s="73"/>
      <c r="I364" s="73"/>
      <c r="J364" s="73"/>
      <c r="K364" s="74"/>
      <c r="L364" s="74"/>
    </row>
    <row r="365" spans="1:12" s="67" customFormat="1" ht="12.75">
      <c r="A365" s="68"/>
      <c r="B365" s="69"/>
      <c r="C365" s="70"/>
      <c r="D365" s="71"/>
      <c r="E365" s="70"/>
      <c r="F365" s="72"/>
      <c r="G365" s="72"/>
      <c r="H365" s="73"/>
      <c r="I365" s="73"/>
      <c r="J365" s="73"/>
      <c r="K365" s="74"/>
      <c r="L365" s="74"/>
    </row>
    <row r="366" spans="1:12" s="67" customFormat="1" ht="12.75">
      <c r="A366" s="68"/>
      <c r="B366" s="69"/>
      <c r="C366" s="70"/>
      <c r="D366" s="71"/>
      <c r="E366" s="70"/>
      <c r="F366" s="72"/>
      <c r="G366" s="72"/>
      <c r="H366" s="73"/>
      <c r="I366" s="73"/>
      <c r="J366" s="73"/>
      <c r="K366" s="74"/>
      <c r="L366" s="74"/>
    </row>
    <row r="367" spans="1:12" s="67" customFormat="1" ht="12.75">
      <c r="A367" s="68"/>
      <c r="B367" s="69"/>
      <c r="C367" s="70"/>
      <c r="D367" s="71"/>
      <c r="E367" s="70"/>
      <c r="F367" s="72"/>
      <c r="G367" s="72"/>
      <c r="H367" s="73"/>
      <c r="I367" s="73"/>
      <c r="J367" s="73"/>
      <c r="K367" s="74"/>
      <c r="L367" s="74"/>
    </row>
    <row r="368" spans="1:12" s="67" customFormat="1" ht="12.75">
      <c r="A368" s="68"/>
      <c r="B368" s="69"/>
      <c r="C368" s="70"/>
      <c r="D368" s="71"/>
      <c r="E368" s="70"/>
      <c r="F368" s="72"/>
      <c r="G368" s="72"/>
      <c r="H368" s="73"/>
      <c r="I368" s="73"/>
      <c r="J368" s="73"/>
      <c r="K368" s="74"/>
      <c r="L368" s="74"/>
    </row>
    <row r="369" spans="1:12" s="67" customFormat="1" ht="12.75">
      <c r="A369" s="68"/>
      <c r="B369" s="69"/>
      <c r="C369" s="70"/>
      <c r="D369" s="71"/>
      <c r="E369" s="70"/>
      <c r="F369" s="72"/>
      <c r="G369" s="72"/>
      <c r="H369" s="73"/>
      <c r="I369" s="73"/>
      <c r="J369" s="73"/>
      <c r="K369" s="74"/>
      <c r="L369" s="74"/>
    </row>
    <row r="370" spans="1:12" s="67" customFormat="1" ht="12.75">
      <c r="A370" s="68"/>
      <c r="B370" s="69"/>
      <c r="C370" s="70"/>
      <c r="D370" s="71"/>
      <c r="E370" s="70"/>
      <c r="F370" s="72"/>
      <c r="G370" s="72"/>
      <c r="H370" s="73"/>
      <c r="I370" s="73"/>
      <c r="J370" s="73"/>
      <c r="K370" s="74"/>
      <c r="L370" s="74"/>
    </row>
    <row r="371" spans="1:12" s="67" customFormat="1" ht="12.75">
      <c r="A371" s="68"/>
      <c r="B371" s="69"/>
      <c r="C371" s="70"/>
      <c r="D371" s="71"/>
      <c r="E371" s="70"/>
      <c r="F371" s="72"/>
      <c r="G371" s="72"/>
      <c r="H371" s="73"/>
      <c r="I371" s="73"/>
      <c r="J371" s="73"/>
      <c r="K371" s="74"/>
      <c r="L371" s="74"/>
    </row>
    <row r="372" spans="1:12" s="67" customFormat="1" ht="12.75">
      <c r="A372" s="68"/>
      <c r="B372" s="69"/>
      <c r="C372" s="70"/>
      <c r="D372" s="71"/>
      <c r="E372" s="70"/>
      <c r="F372" s="72"/>
      <c r="G372" s="72"/>
      <c r="H372" s="73"/>
      <c r="I372" s="73"/>
      <c r="J372" s="73"/>
      <c r="K372" s="74"/>
      <c r="L372" s="74"/>
    </row>
    <row r="373" spans="1:12" s="67" customFormat="1" ht="12.75">
      <c r="A373" s="68"/>
      <c r="B373" s="69"/>
      <c r="C373" s="70"/>
      <c r="D373" s="71"/>
      <c r="E373" s="70"/>
      <c r="F373" s="72"/>
      <c r="G373" s="72"/>
      <c r="H373" s="73"/>
      <c r="I373" s="73"/>
      <c r="J373" s="73"/>
      <c r="K373" s="74"/>
      <c r="L373" s="74"/>
    </row>
    <row r="374" spans="1:12" s="67" customFormat="1" ht="12.75">
      <c r="A374" s="68"/>
      <c r="B374" s="69"/>
      <c r="C374" s="70"/>
      <c r="D374" s="71"/>
      <c r="E374" s="70"/>
      <c r="F374" s="72"/>
      <c r="G374" s="72"/>
      <c r="H374" s="73"/>
      <c r="I374" s="73"/>
      <c r="J374" s="73"/>
      <c r="K374" s="74"/>
      <c r="L374" s="74"/>
    </row>
    <row r="375" spans="1:12" s="67" customFormat="1" ht="12.75">
      <c r="A375" s="68"/>
      <c r="B375" s="69"/>
      <c r="C375" s="70"/>
      <c r="D375" s="71"/>
      <c r="E375" s="70"/>
      <c r="F375" s="72"/>
      <c r="G375" s="72"/>
      <c r="H375" s="73"/>
      <c r="I375" s="73"/>
      <c r="J375" s="73"/>
      <c r="K375" s="74"/>
      <c r="L375" s="74"/>
    </row>
    <row r="376" spans="1:12" s="67" customFormat="1" ht="12.75">
      <c r="A376" s="68"/>
      <c r="B376" s="69"/>
      <c r="C376" s="70"/>
      <c r="D376" s="71"/>
      <c r="E376" s="70"/>
      <c r="F376" s="72"/>
      <c r="G376" s="72"/>
      <c r="H376" s="73"/>
      <c r="I376" s="73"/>
      <c r="J376" s="73"/>
      <c r="K376" s="74"/>
      <c r="L376" s="74"/>
    </row>
    <row r="377" spans="1:12" s="67" customFormat="1" ht="12.75">
      <c r="A377" s="68"/>
      <c r="B377" s="69"/>
      <c r="C377" s="70"/>
      <c r="D377" s="71"/>
      <c r="E377" s="70"/>
      <c r="F377" s="72"/>
      <c r="G377" s="72"/>
      <c r="H377" s="73"/>
      <c r="I377" s="73"/>
      <c r="J377" s="73"/>
      <c r="K377" s="74"/>
      <c r="L377" s="74"/>
    </row>
    <row r="378" spans="1:12" s="67" customFormat="1" ht="12.75">
      <c r="A378" s="68"/>
      <c r="B378" s="69"/>
      <c r="C378" s="70"/>
      <c r="D378" s="71"/>
      <c r="E378" s="70"/>
      <c r="F378" s="72"/>
      <c r="G378" s="72"/>
      <c r="H378" s="73"/>
      <c r="I378" s="73"/>
      <c r="J378" s="73"/>
      <c r="K378" s="74"/>
      <c r="L378" s="74"/>
    </row>
    <row r="379" spans="1:12" s="67" customFormat="1" ht="12.75">
      <c r="A379" s="68"/>
      <c r="B379" s="69"/>
      <c r="C379" s="70"/>
      <c r="D379" s="71"/>
      <c r="E379" s="70"/>
      <c r="F379" s="72"/>
      <c r="G379" s="72"/>
      <c r="H379" s="73"/>
      <c r="I379" s="73"/>
      <c r="J379" s="73"/>
      <c r="K379" s="74"/>
      <c r="L379" s="74"/>
    </row>
    <row r="380" spans="1:12" s="67" customFormat="1" ht="12.75">
      <c r="A380" s="68"/>
      <c r="B380" s="69"/>
      <c r="C380" s="70"/>
      <c r="D380" s="71"/>
      <c r="E380" s="70"/>
      <c r="F380" s="72"/>
      <c r="G380" s="72"/>
      <c r="H380" s="73"/>
      <c r="I380" s="73"/>
      <c r="J380" s="73"/>
      <c r="K380" s="74"/>
      <c r="L380" s="74"/>
    </row>
    <row r="381" spans="1:12" s="67" customFormat="1" ht="12.75">
      <c r="A381" s="68"/>
      <c r="B381" s="69"/>
      <c r="C381" s="70"/>
      <c r="D381" s="71"/>
      <c r="E381" s="70"/>
      <c r="F381" s="72"/>
      <c r="G381" s="72"/>
      <c r="H381" s="73"/>
      <c r="I381" s="73"/>
      <c r="J381" s="73"/>
      <c r="K381" s="74"/>
      <c r="L381" s="74"/>
    </row>
    <row r="382" spans="1:12" s="67" customFormat="1" ht="12.75">
      <c r="A382" s="68"/>
      <c r="B382" s="69"/>
      <c r="C382" s="70"/>
      <c r="D382" s="71"/>
      <c r="E382" s="70"/>
      <c r="F382" s="72"/>
      <c r="G382" s="72"/>
      <c r="H382" s="73"/>
      <c r="I382" s="73"/>
      <c r="J382" s="73"/>
      <c r="K382" s="74"/>
      <c r="L382" s="74"/>
    </row>
    <row r="383" spans="1:12" s="67" customFormat="1" ht="12.75">
      <c r="A383" s="68"/>
      <c r="B383" s="69"/>
      <c r="C383" s="70"/>
      <c r="D383" s="71"/>
      <c r="E383" s="70"/>
      <c r="F383" s="72"/>
      <c r="G383" s="72"/>
      <c r="H383" s="73"/>
      <c r="I383" s="73"/>
      <c r="J383" s="73"/>
      <c r="K383" s="74"/>
      <c r="L383" s="74"/>
    </row>
    <row r="384" spans="1:12" s="67" customFormat="1" ht="12.75">
      <c r="A384" s="68"/>
      <c r="B384" s="69"/>
      <c r="C384" s="70"/>
      <c r="D384" s="71"/>
      <c r="E384" s="70"/>
      <c r="F384" s="72"/>
      <c r="G384" s="72"/>
      <c r="H384" s="73"/>
      <c r="I384" s="73"/>
      <c r="J384" s="73"/>
      <c r="K384" s="74"/>
      <c r="L384" s="74"/>
    </row>
    <row r="385" spans="1:12" s="67" customFormat="1" ht="12.75">
      <c r="A385" s="68"/>
      <c r="B385" s="69"/>
      <c r="C385" s="70"/>
      <c r="D385" s="71"/>
      <c r="E385" s="70"/>
      <c r="F385" s="72"/>
      <c r="G385" s="72"/>
      <c r="H385" s="73"/>
      <c r="I385" s="73"/>
      <c r="J385" s="73"/>
      <c r="K385" s="74"/>
      <c r="L385" s="74"/>
    </row>
    <row r="386" spans="1:12" s="67" customFormat="1" ht="12.75">
      <c r="A386" s="68"/>
      <c r="B386" s="69"/>
      <c r="C386" s="70"/>
      <c r="D386" s="71"/>
      <c r="E386" s="70"/>
      <c r="F386" s="72"/>
      <c r="G386" s="72"/>
      <c r="H386" s="73"/>
      <c r="I386" s="73"/>
      <c r="J386" s="73"/>
      <c r="K386" s="74"/>
      <c r="L386" s="74"/>
    </row>
    <row r="387" spans="1:12" s="67" customFormat="1" ht="12.75">
      <c r="A387" s="68"/>
      <c r="B387" s="69"/>
      <c r="C387" s="70"/>
      <c r="D387" s="71"/>
      <c r="E387" s="70"/>
      <c r="F387" s="72"/>
      <c r="G387" s="72"/>
      <c r="H387" s="73"/>
      <c r="I387" s="73"/>
      <c r="J387" s="73"/>
      <c r="K387" s="74"/>
      <c r="L387" s="74"/>
    </row>
    <row r="388" spans="1:12" s="67" customFormat="1" ht="12.75">
      <c r="A388" s="68"/>
      <c r="B388" s="69"/>
      <c r="C388" s="70"/>
      <c r="D388" s="71"/>
      <c r="E388" s="70"/>
      <c r="F388" s="72"/>
      <c r="G388" s="72"/>
      <c r="H388" s="73"/>
      <c r="I388" s="73"/>
      <c r="J388" s="73"/>
      <c r="K388" s="74"/>
      <c r="L388" s="74"/>
    </row>
    <row r="389" spans="1:12" s="67" customFormat="1" ht="12.75">
      <c r="A389" s="68"/>
      <c r="B389" s="69"/>
      <c r="C389" s="70"/>
      <c r="D389" s="71"/>
      <c r="E389" s="70"/>
      <c r="F389" s="72"/>
      <c r="G389" s="72"/>
      <c r="H389" s="73"/>
      <c r="I389" s="73"/>
      <c r="J389" s="73"/>
      <c r="K389" s="74"/>
      <c r="L389" s="74"/>
    </row>
    <row r="390" spans="1:12" s="67" customFormat="1" ht="12.75">
      <c r="A390" s="68"/>
      <c r="B390" s="69"/>
      <c r="C390" s="70"/>
      <c r="D390" s="71"/>
      <c r="E390" s="70"/>
      <c r="F390" s="72"/>
      <c r="G390" s="72"/>
      <c r="H390" s="73"/>
      <c r="I390" s="73"/>
      <c r="J390" s="73"/>
      <c r="K390" s="74"/>
      <c r="L390" s="74"/>
    </row>
    <row r="391" spans="1:12" s="67" customFormat="1" ht="12.75">
      <c r="A391" s="68"/>
      <c r="B391" s="69"/>
      <c r="C391" s="70"/>
      <c r="D391" s="71"/>
      <c r="E391" s="70"/>
      <c r="F391" s="72"/>
      <c r="G391" s="72"/>
      <c r="H391" s="73"/>
      <c r="I391" s="73"/>
      <c r="J391" s="73"/>
      <c r="K391" s="74"/>
      <c r="L391" s="74"/>
    </row>
    <row r="392" spans="1:12" s="67" customFormat="1" ht="12.75">
      <c r="A392" s="68"/>
      <c r="B392" s="69"/>
      <c r="C392" s="70"/>
      <c r="D392" s="71"/>
      <c r="E392" s="70"/>
      <c r="F392" s="72"/>
      <c r="G392" s="72"/>
      <c r="H392" s="73"/>
      <c r="I392" s="73"/>
      <c r="J392" s="73"/>
      <c r="K392" s="74"/>
      <c r="L392" s="74"/>
    </row>
    <row r="393" spans="1:12" s="67" customFormat="1" ht="12.75">
      <c r="A393" s="68"/>
      <c r="B393" s="69"/>
      <c r="C393" s="70"/>
      <c r="D393" s="71"/>
      <c r="E393" s="70"/>
      <c r="F393" s="72"/>
      <c r="G393" s="72"/>
      <c r="H393" s="73"/>
      <c r="I393" s="73"/>
      <c r="J393" s="73"/>
      <c r="K393" s="74"/>
      <c r="L393" s="74"/>
    </row>
    <row r="394" spans="1:12" s="67" customFormat="1" ht="12.75">
      <c r="A394" s="68"/>
      <c r="B394" s="69"/>
      <c r="C394" s="70"/>
      <c r="D394" s="71"/>
      <c r="E394" s="70"/>
      <c r="F394" s="72"/>
      <c r="G394" s="72"/>
      <c r="H394" s="73"/>
      <c r="I394" s="73"/>
      <c r="J394" s="73"/>
      <c r="K394" s="74"/>
      <c r="L394" s="74"/>
    </row>
    <row r="395" spans="1:12" s="67" customFormat="1" ht="12.75">
      <c r="A395" s="68"/>
      <c r="B395" s="69"/>
      <c r="C395" s="70"/>
      <c r="D395" s="71"/>
      <c r="E395" s="70"/>
      <c r="F395" s="72"/>
      <c r="G395" s="72"/>
      <c r="H395" s="73"/>
      <c r="I395" s="73"/>
      <c r="J395" s="73"/>
      <c r="K395" s="74"/>
      <c r="L395" s="74"/>
    </row>
    <row r="396" spans="1:12" s="67" customFormat="1" ht="12.75">
      <c r="A396" s="68"/>
      <c r="B396" s="69"/>
      <c r="C396" s="70"/>
      <c r="D396" s="71"/>
      <c r="E396" s="70"/>
      <c r="F396" s="72"/>
      <c r="G396" s="72"/>
      <c r="H396" s="73"/>
      <c r="I396" s="73"/>
      <c r="J396" s="73"/>
      <c r="K396" s="74"/>
      <c r="L396" s="74"/>
    </row>
    <row r="397" spans="1:12" s="67" customFormat="1" ht="12.75">
      <c r="A397" s="68"/>
      <c r="B397" s="69"/>
      <c r="C397" s="70"/>
      <c r="D397" s="71"/>
      <c r="E397" s="70"/>
      <c r="F397" s="72"/>
      <c r="G397" s="72"/>
      <c r="H397" s="73"/>
      <c r="I397" s="73"/>
      <c r="J397" s="73"/>
      <c r="K397" s="74"/>
      <c r="L397" s="74"/>
    </row>
    <row r="398" spans="1:12" s="67" customFormat="1" ht="12.75">
      <c r="A398" s="68"/>
      <c r="B398" s="69"/>
      <c r="C398" s="70"/>
      <c r="D398" s="71"/>
      <c r="E398" s="70"/>
      <c r="F398" s="72"/>
      <c r="G398" s="72"/>
      <c r="H398" s="73"/>
      <c r="I398" s="73"/>
      <c r="J398" s="73"/>
      <c r="K398" s="74"/>
      <c r="L398" s="74"/>
    </row>
    <row r="399" spans="1:12" s="67" customFormat="1" ht="12.75">
      <c r="A399" s="68"/>
      <c r="B399" s="69"/>
      <c r="C399" s="70"/>
      <c r="D399" s="71"/>
      <c r="E399" s="70"/>
      <c r="F399" s="72"/>
      <c r="G399" s="72"/>
      <c r="H399" s="73"/>
      <c r="I399" s="73"/>
      <c r="J399" s="73"/>
      <c r="K399" s="74"/>
      <c r="L399" s="74"/>
    </row>
    <row r="400" spans="1:12" s="67" customFormat="1" ht="12.75">
      <c r="A400" s="68"/>
      <c r="B400" s="69"/>
      <c r="C400" s="70"/>
      <c r="D400" s="71"/>
      <c r="E400" s="70"/>
      <c r="F400" s="72"/>
      <c r="G400" s="72"/>
      <c r="H400" s="73"/>
      <c r="I400" s="73"/>
      <c r="J400" s="73"/>
      <c r="K400" s="74"/>
      <c r="L400" s="74"/>
    </row>
    <row r="401" spans="1:12" s="67" customFormat="1" ht="12.75">
      <c r="A401" s="68"/>
      <c r="B401" s="69"/>
      <c r="C401" s="70"/>
      <c r="D401" s="71"/>
      <c r="E401" s="70"/>
      <c r="F401" s="72"/>
      <c r="G401" s="72"/>
      <c r="H401" s="73"/>
      <c r="I401" s="73"/>
      <c r="J401" s="73"/>
      <c r="K401" s="74"/>
      <c r="L401" s="74"/>
    </row>
    <row r="402" spans="1:12" s="67" customFormat="1" ht="12.75">
      <c r="A402" s="68"/>
      <c r="B402" s="69"/>
      <c r="C402" s="70"/>
      <c r="D402" s="71"/>
      <c r="E402" s="70"/>
      <c r="F402" s="72"/>
      <c r="G402" s="72"/>
      <c r="H402" s="73"/>
      <c r="I402" s="73"/>
      <c r="J402" s="73"/>
      <c r="K402" s="74"/>
      <c r="L402" s="74"/>
    </row>
    <row r="403" spans="1:12" s="67" customFormat="1" ht="12.75">
      <c r="A403" s="68"/>
      <c r="B403" s="69"/>
      <c r="C403" s="70"/>
      <c r="D403" s="71"/>
      <c r="E403" s="70"/>
      <c r="F403" s="72"/>
      <c r="G403" s="72"/>
      <c r="H403" s="73"/>
      <c r="I403" s="73"/>
      <c r="J403" s="73"/>
      <c r="K403" s="74"/>
      <c r="L403" s="74"/>
    </row>
    <row r="404" spans="1:12" s="67" customFormat="1" ht="12.75">
      <c r="A404" s="68"/>
      <c r="B404" s="69"/>
      <c r="C404" s="70"/>
      <c r="D404" s="71"/>
      <c r="E404" s="70"/>
      <c r="F404" s="72"/>
      <c r="G404" s="72"/>
      <c r="H404" s="73"/>
      <c r="I404" s="73"/>
      <c r="J404" s="73"/>
      <c r="K404" s="74"/>
      <c r="L404" s="74"/>
    </row>
    <row r="405" spans="1:12" s="67" customFormat="1" ht="12.75">
      <c r="A405" s="68"/>
      <c r="B405" s="69"/>
      <c r="C405" s="70"/>
      <c r="D405" s="71"/>
      <c r="E405" s="70"/>
      <c r="F405" s="72"/>
      <c r="G405" s="72"/>
      <c r="H405" s="73"/>
      <c r="I405" s="73"/>
      <c r="J405" s="73"/>
      <c r="K405" s="74"/>
      <c r="L405" s="74"/>
    </row>
    <row r="406" spans="1:12" s="67" customFormat="1" ht="12.75">
      <c r="A406" s="68"/>
      <c r="B406" s="69"/>
      <c r="C406" s="70"/>
      <c r="D406" s="71"/>
      <c r="E406" s="70"/>
      <c r="F406" s="72"/>
      <c r="G406" s="72"/>
      <c r="H406" s="73"/>
      <c r="I406" s="73"/>
      <c r="J406" s="73"/>
      <c r="K406" s="74"/>
      <c r="L406" s="74"/>
    </row>
    <row r="407" spans="1:12" s="67" customFormat="1" ht="12.75">
      <c r="A407" s="68"/>
      <c r="B407" s="69"/>
      <c r="C407" s="70"/>
      <c r="D407" s="71"/>
      <c r="E407" s="70"/>
      <c r="F407" s="72"/>
      <c r="G407" s="72"/>
      <c r="H407" s="73"/>
      <c r="I407" s="73"/>
      <c r="J407" s="73"/>
      <c r="K407" s="74"/>
      <c r="L407" s="74"/>
    </row>
    <row r="408" spans="1:12" s="67" customFormat="1" ht="12.75">
      <c r="A408" s="68"/>
      <c r="B408" s="69"/>
      <c r="C408" s="70"/>
      <c r="D408" s="71"/>
      <c r="E408" s="70"/>
      <c r="F408" s="72"/>
      <c r="G408" s="72"/>
      <c r="H408" s="73"/>
      <c r="I408" s="73"/>
      <c r="J408" s="73"/>
      <c r="K408" s="74"/>
      <c r="L408" s="74"/>
    </row>
    <row r="409" spans="1:12" s="67" customFormat="1" ht="12.75">
      <c r="A409" s="68"/>
      <c r="B409" s="69"/>
      <c r="C409" s="70"/>
      <c r="D409" s="71"/>
      <c r="E409" s="70"/>
      <c r="F409" s="72"/>
      <c r="G409" s="72"/>
      <c r="H409" s="73"/>
      <c r="I409" s="73"/>
      <c r="J409" s="73"/>
      <c r="K409" s="74"/>
      <c r="L409" s="74"/>
    </row>
    <row r="410" spans="1:12" s="67" customFormat="1" ht="12.75">
      <c r="A410" s="68"/>
      <c r="B410" s="69"/>
      <c r="C410" s="70"/>
      <c r="D410" s="71"/>
      <c r="E410" s="70"/>
      <c r="F410" s="72"/>
      <c r="G410" s="72"/>
      <c r="H410" s="73"/>
      <c r="I410" s="73"/>
      <c r="J410" s="73"/>
      <c r="K410" s="74"/>
      <c r="L410" s="74"/>
    </row>
    <row r="411" spans="1:12" s="67" customFormat="1" ht="12.75">
      <c r="A411" s="68"/>
      <c r="B411" s="69"/>
      <c r="C411" s="70"/>
      <c r="D411" s="71"/>
      <c r="E411" s="70"/>
      <c r="F411" s="72"/>
      <c r="G411" s="72"/>
      <c r="H411" s="73"/>
      <c r="I411" s="73"/>
      <c r="J411" s="73"/>
      <c r="K411" s="74"/>
      <c r="L411" s="74"/>
    </row>
    <row r="412" spans="1:12" s="67" customFormat="1" ht="12.75">
      <c r="A412" s="68"/>
      <c r="B412" s="69"/>
      <c r="C412" s="70"/>
      <c r="D412" s="71"/>
      <c r="E412" s="70"/>
      <c r="F412" s="72"/>
      <c r="G412" s="72"/>
      <c r="H412" s="73"/>
      <c r="I412" s="73"/>
      <c r="J412" s="73"/>
      <c r="K412" s="74"/>
      <c r="L412" s="74"/>
    </row>
    <row r="413" spans="1:12" s="67" customFormat="1" ht="12.75">
      <c r="A413" s="68"/>
      <c r="B413" s="69"/>
      <c r="C413" s="70"/>
      <c r="D413" s="71"/>
      <c r="E413" s="70"/>
      <c r="F413" s="72"/>
      <c r="G413" s="72"/>
      <c r="H413" s="73"/>
      <c r="I413" s="73"/>
      <c r="J413" s="73"/>
      <c r="K413" s="74"/>
      <c r="L413" s="74"/>
    </row>
    <row r="414" spans="1:12" s="67" customFormat="1" ht="12.75">
      <c r="A414" s="68"/>
      <c r="B414" s="69"/>
      <c r="C414" s="70"/>
      <c r="D414" s="71"/>
      <c r="E414" s="70"/>
      <c r="F414" s="72"/>
      <c r="G414" s="72"/>
      <c r="H414" s="73"/>
      <c r="I414" s="73"/>
      <c r="J414" s="73"/>
      <c r="K414" s="74"/>
      <c r="L414" s="74"/>
    </row>
    <row r="415" spans="1:12" s="67" customFormat="1" ht="12.75">
      <c r="A415" s="68"/>
      <c r="B415" s="69"/>
      <c r="C415" s="70"/>
      <c r="D415" s="71"/>
      <c r="E415" s="70"/>
      <c r="F415" s="72"/>
      <c r="G415" s="72"/>
      <c r="H415" s="73"/>
      <c r="I415" s="73"/>
      <c r="J415" s="73"/>
      <c r="K415" s="74"/>
      <c r="L415" s="74"/>
    </row>
    <row r="416" spans="1:12" s="67" customFormat="1" ht="12.75">
      <c r="A416" s="68"/>
      <c r="B416" s="69"/>
      <c r="C416" s="70"/>
      <c r="D416" s="71"/>
      <c r="E416" s="70"/>
      <c r="F416" s="72"/>
      <c r="G416" s="72"/>
      <c r="H416" s="73"/>
      <c r="I416" s="73"/>
      <c r="J416" s="73"/>
      <c r="K416" s="74"/>
      <c r="L416" s="74"/>
    </row>
    <row r="417" spans="1:12" s="67" customFormat="1" ht="12.75">
      <c r="A417" s="68"/>
      <c r="B417" s="69"/>
      <c r="C417" s="70"/>
      <c r="D417" s="71"/>
      <c r="E417" s="70"/>
      <c r="F417" s="72"/>
      <c r="G417" s="72"/>
      <c r="H417" s="73"/>
      <c r="I417" s="73"/>
      <c r="J417" s="73"/>
      <c r="K417" s="74"/>
      <c r="L417" s="74"/>
    </row>
    <row r="418" spans="1:12" s="67" customFormat="1" ht="12.75">
      <c r="A418" s="68"/>
      <c r="B418" s="69"/>
      <c r="C418" s="70"/>
      <c r="D418" s="71"/>
      <c r="E418" s="70"/>
      <c r="F418" s="72"/>
      <c r="G418" s="72"/>
      <c r="H418" s="73"/>
      <c r="I418" s="73"/>
      <c r="J418" s="73"/>
      <c r="K418" s="74"/>
      <c r="L418" s="74"/>
    </row>
    <row r="419" spans="1:12" s="67" customFormat="1" ht="12.75">
      <c r="A419" s="68"/>
      <c r="B419" s="69"/>
      <c r="C419" s="70"/>
      <c r="D419" s="71"/>
      <c r="E419" s="70"/>
      <c r="F419" s="72"/>
      <c r="G419" s="72"/>
      <c r="H419" s="73"/>
      <c r="I419" s="73"/>
      <c r="J419" s="73"/>
      <c r="K419" s="74"/>
      <c r="L419" s="74"/>
    </row>
    <row r="420" spans="1:12" s="67" customFormat="1" ht="12.75">
      <c r="A420" s="68"/>
      <c r="B420" s="69"/>
      <c r="C420" s="70"/>
      <c r="D420" s="71"/>
      <c r="E420" s="70"/>
      <c r="F420" s="72"/>
      <c r="G420" s="72"/>
      <c r="H420" s="73"/>
      <c r="I420" s="73"/>
      <c r="J420" s="73"/>
      <c r="K420" s="74"/>
      <c r="L420" s="74"/>
    </row>
    <row r="421" spans="1:12" s="67" customFormat="1" ht="12.75">
      <c r="A421" s="68"/>
      <c r="B421" s="69"/>
      <c r="C421" s="70"/>
      <c r="D421" s="71"/>
      <c r="E421" s="70"/>
      <c r="F421" s="72"/>
      <c r="G421" s="72"/>
      <c r="H421" s="73"/>
      <c r="I421" s="73"/>
      <c r="J421" s="73"/>
      <c r="K421" s="74"/>
      <c r="L421" s="74"/>
    </row>
    <row r="422" spans="1:12" s="67" customFormat="1" ht="12.75">
      <c r="A422" s="68"/>
      <c r="B422" s="69"/>
      <c r="C422" s="70"/>
      <c r="D422" s="71"/>
      <c r="E422" s="70"/>
      <c r="F422" s="72"/>
      <c r="G422" s="72"/>
      <c r="H422" s="73"/>
      <c r="I422" s="73"/>
      <c r="J422" s="73"/>
      <c r="K422" s="74"/>
      <c r="L422" s="74"/>
    </row>
    <row r="423" spans="1:12" s="67" customFormat="1" ht="12.75">
      <c r="A423" s="68"/>
      <c r="B423" s="69"/>
      <c r="C423" s="70"/>
      <c r="D423" s="71"/>
      <c r="E423" s="70"/>
      <c r="F423" s="72"/>
      <c r="G423" s="72"/>
      <c r="H423" s="73"/>
      <c r="I423" s="73"/>
      <c r="J423" s="73"/>
      <c r="K423" s="74"/>
      <c r="L423" s="74"/>
    </row>
    <row r="424" spans="1:12" s="67" customFormat="1" ht="12.75">
      <c r="A424" s="68"/>
      <c r="B424" s="69"/>
      <c r="C424" s="70"/>
      <c r="D424" s="71"/>
      <c r="E424" s="70"/>
      <c r="F424" s="72"/>
      <c r="G424" s="72"/>
      <c r="H424" s="73"/>
      <c r="I424" s="73"/>
      <c r="J424" s="73"/>
      <c r="K424" s="74"/>
      <c r="L424" s="74"/>
    </row>
    <row r="425" spans="1:12" s="67" customFormat="1" ht="12.75">
      <c r="A425" s="68"/>
      <c r="B425" s="69"/>
      <c r="C425" s="70"/>
      <c r="D425" s="71"/>
      <c r="E425" s="70"/>
      <c r="F425" s="72"/>
      <c r="G425" s="72"/>
      <c r="H425" s="73"/>
      <c r="I425" s="73"/>
      <c r="J425" s="73"/>
      <c r="K425" s="74"/>
      <c r="L425" s="74"/>
    </row>
    <row r="426" spans="1:12" s="67" customFormat="1" ht="12.75">
      <c r="A426" s="68"/>
      <c r="B426" s="69"/>
      <c r="C426" s="70"/>
      <c r="D426" s="71"/>
      <c r="E426" s="70"/>
      <c r="F426" s="72"/>
      <c r="G426" s="72"/>
      <c r="H426" s="73"/>
      <c r="I426" s="73"/>
      <c r="J426" s="73"/>
      <c r="K426" s="74"/>
      <c r="L426" s="74"/>
    </row>
    <row r="427" spans="1:12" s="67" customFormat="1" ht="12.75">
      <c r="A427" s="68"/>
      <c r="B427" s="69"/>
      <c r="C427" s="70"/>
      <c r="D427" s="71"/>
      <c r="E427" s="70"/>
      <c r="F427" s="72"/>
      <c r="G427" s="72"/>
      <c r="H427" s="73"/>
      <c r="I427" s="73"/>
      <c r="J427" s="73"/>
      <c r="K427" s="74"/>
      <c r="L427" s="74"/>
    </row>
    <row r="428" spans="1:12" s="67" customFormat="1" ht="12.75">
      <c r="A428" s="68"/>
      <c r="B428" s="69"/>
      <c r="C428" s="70"/>
      <c r="D428" s="71"/>
      <c r="E428" s="70"/>
      <c r="F428" s="72"/>
      <c r="G428" s="72"/>
      <c r="H428" s="73"/>
      <c r="I428" s="73"/>
      <c r="J428" s="73"/>
      <c r="K428" s="74"/>
      <c r="L428" s="74"/>
    </row>
    <row r="429" spans="1:12" s="67" customFormat="1" ht="12.75">
      <c r="A429" s="68"/>
      <c r="B429" s="69"/>
      <c r="C429" s="70"/>
      <c r="D429" s="71"/>
      <c r="E429" s="70"/>
      <c r="F429" s="72"/>
      <c r="G429" s="72"/>
      <c r="H429" s="73"/>
      <c r="I429" s="73"/>
      <c r="J429" s="73"/>
      <c r="K429" s="74"/>
      <c r="L429" s="74"/>
    </row>
    <row r="430" spans="1:12" s="67" customFormat="1" ht="12.75">
      <c r="A430" s="68"/>
      <c r="B430" s="69"/>
      <c r="C430" s="70"/>
      <c r="D430" s="71"/>
      <c r="E430" s="70"/>
      <c r="F430" s="72"/>
      <c r="G430" s="72"/>
      <c r="H430" s="73"/>
      <c r="I430" s="73"/>
      <c r="J430" s="73"/>
      <c r="K430" s="74"/>
      <c r="L430" s="74"/>
    </row>
    <row r="431" spans="1:12" s="67" customFormat="1" ht="12.75">
      <c r="A431" s="68"/>
      <c r="B431" s="69"/>
      <c r="C431" s="70"/>
      <c r="D431" s="71"/>
      <c r="E431" s="70"/>
      <c r="F431" s="72"/>
      <c r="G431" s="72"/>
      <c r="H431" s="73"/>
      <c r="I431" s="73"/>
      <c r="J431" s="73"/>
      <c r="K431" s="74"/>
      <c r="L431" s="74"/>
    </row>
    <row r="432" spans="1:12" s="67" customFormat="1" ht="12.75">
      <c r="A432" s="68"/>
      <c r="B432" s="69"/>
      <c r="C432" s="70"/>
      <c r="D432" s="71"/>
      <c r="E432" s="70"/>
      <c r="F432" s="72"/>
      <c r="G432" s="72"/>
      <c r="H432" s="73"/>
      <c r="I432" s="73"/>
      <c r="J432" s="73"/>
      <c r="K432" s="74"/>
      <c r="L432" s="74"/>
    </row>
    <row r="433" spans="1:12" s="67" customFormat="1" ht="12.75">
      <c r="A433" s="68"/>
      <c r="B433" s="69"/>
      <c r="C433" s="70"/>
      <c r="D433" s="71"/>
      <c r="E433" s="70"/>
      <c r="F433" s="72"/>
      <c r="G433" s="72"/>
      <c r="H433" s="73"/>
      <c r="I433" s="73"/>
      <c r="J433" s="73"/>
      <c r="K433" s="74"/>
      <c r="L433" s="74"/>
    </row>
    <row r="434" spans="1:12" s="67" customFormat="1" ht="12.75">
      <c r="A434" s="68"/>
      <c r="B434" s="69"/>
      <c r="C434" s="70"/>
      <c r="D434" s="71"/>
      <c r="E434" s="70"/>
      <c r="F434" s="72"/>
      <c r="G434" s="72"/>
      <c r="H434" s="73"/>
      <c r="I434" s="73"/>
      <c r="J434" s="73"/>
      <c r="K434" s="74"/>
      <c r="L434" s="74"/>
    </row>
    <row r="435" spans="1:12" s="67" customFormat="1" ht="12.75">
      <c r="A435" s="68"/>
      <c r="B435" s="69"/>
      <c r="C435" s="70"/>
      <c r="D435" s="71"/>
      <c r="E435" s="70"/>
      <c r="F435" s="72"/>
      <c r="G435" s="72"/>
      <c r="H435" s="73"/>
      <c r="I435" s="73"/>
      <c r="J435" s="73"/>
      <c r="K435" s="74"/>
      <c r="L435" s="74"/>
    </row>
    <row r="436" spans="1:12" s="67" customFormat="1" ht="12.75">
      <c r="A436" s="68"/>
      <c r="B436" s="69"/>
      <c r="C436" s="70"/>
      <c r="D436" s="71"/>
      <c r="E436" s="70"/>
      <c r="F436" s="72"/>
      <c r="G436" s="72"/>
      <c r="H436" s="73"/>
      <c r="I436" s="73"/>
      <c r="J436" s="73"/>
      <c r="K436" s="74"/>
      <c r="L436" s="74"/>
    </row>
    <row r="437" spans="1:12" s="67" customFormat="1" ht="12.75">
      <c r="A437" s="68"/>
      <c r="B437" s="69"/>
      <c r="C437" s="70"/>
      <c r="D437" s="71"/>
      <c r="E437" s="70"/>
      <c r="F437" s="72"/>
      <c r="G437" s="72"/>
      <c r="H437" s="73"/>
      <c r="I437" s="73"/>
      <c r="J437" s="73"/>
      <c r="K437" s="74"/>
      <c r="L437" s="74"/>
    </row>
    <row r="438" spans="1:12" s="67" customFormat="1" ht="12.75">
      <c r="A438" s="68"/>
      <c r="B438" s="69"/>
      <c r="C438" s="70"/>
      <c r="D438" s="71"/>
      <c r="E438" s="70"/>
      <c r="F438" s="72"/>
      <c r="G438" s="72"/>
      <c r="H438" s="73"/>
      <c r="I438" s="73"/>
      <c r="J438" s="73"/>
      <c r="K438" s="74"/>
      <c r="L438" s="74"/>
    </row>
    <row r="439" spans="1:12" s="67" customFormat="1" ht="12.75">
      <c r="A439" s="68"/>
      <c r="B439" s="69"/>
      <c r="C439" s="70"/>
      <c r="D439" s="71"/>
      <c r="E439" s="70"/>
      <c r="F439" s="72"/>
      <c r="G439" s="72"/>
      <c r="H439" s="73"/>
      <c r="I439" s="73"/>
      <c r="J439" s="73"/>
      <c r="K439" s="74"/>
      <c r="L439" s="74"/>
    </row>
    <row r="440" spans="1:12" s="67" customFormat="1" ht="12.75">
      <c r="A440" s="68"/>
      <c r="B440" s="69"/>
      <c r="C440" s="70"/>
      <c r="D440" s="71"/>
      <c r="E440" s="70"/>
      <c r="F440" s="72"/>
      <c r="G440" s="72"/>
      <c r="H440" s="73"/>
      <c r="I440" s="73"/>
      <c r="J440" s="73"/>
      <c r="K440" s="74"/>
      <c r="L440" s="74"/>
    </row>
    <row r="441" spans="1:12" s="67" customFormat="1" ht="12.75">
      <c r="A441" s="68"/>
      <c r="B441" s="69"/>
      <c r="C441" s="70"/>
      <c r="D441" s="71"/>
      <c r="E441" s="70"/>
      <c r="F441" s="72"/>
      <c r="G441" s="72"/>
      <c r="H441" s="73"/>
      <c r="I441" s="73"/>
      <c r="J441" s="73"/>
      <c r="K441" s="74"/>
      <c r="L441" s="74"/>
    </row>
    <row r="442" spans="1:12" s="67" customFormat="1" ht="12.75">
      <c r="A442" s="68"/>
      <c r="B442" s="69"/>
      <c r="C442" s="70"/>
      <c r="D442" s="71"/>
      <c r="E442" s="70"/>
      <c r="F442" s="72"/>
      <c r="G442" s="72"/>
      <c r="H442" s="73"/>
      <c r="I442" s="73"/>
      <c r="J442" s="73"/>
      <c r="K442" s="74"/>
      <c r="L442" s="74"/>
    </row>
    <row r="443" spans="1:12" s="67" customFormat="1" ht="12.75">
      <c r="A443" s="68"/>
      <c r="B443" s="69"/>
      <c r="C443" s="70"/>
      <c r="D443" s="71"/>
      <c r="E443" s="70"/>
      <c r="F443" s="72"/>
      <c r="G443" s="72"/>
      <c r="H443" s="73"/>
      <c r="I443" s="73"/>
      <c r="J443" s="73"/>
      <c r="K443" s="74"/>
      <c r="L443" s="74"/>
    </row>
    <row r="444" spans="1:12" s="67" customFormat="1" ht="12.75">
      <c r="A444" s="68"/>
      <c r="B444" s="69"/>
      <c r="C444" s="70"/>
      <c r="D444" s="71"/>
      <c r="E444" s="70"/>
      <c r="F444" s="72"/>
      <c r="G444" s="72"/>
      <c r="H444" s="73"/>
      <c r="I444" s="73"/>
      <c r="J444" s="73"/>
      <c r="K444" s="74"/>
      <c r="L444" s="74"/>
    </row>
    <row r="445" spans="1:12" s="67" customFormat="1" ht="12.75">
      <c r="A445" s="68"/>
      <c r="B445" s="69"/>
      <c r="C445" s="70"/>
      <c r="D445" s="71"/>
      <c r="E445" s="70"/>
      <c r="F445" s="72"/>
      <c r="G445" s="72"/>
      <c r="H445" s="73"/>
      <c r="I445" s="73"/>
      <c r="J445" s="73"/>
      <c r="K445" s="74"/>
      <c r="L445" s="74"/>
    </row>
    <row r="446" spans="1:12" s="67" customFormat="1" ht="12.75">
      <c r="A446" s="68"/>
      <c r="B446" s="69"/>
      <c r="C446" s="70"/>
      <c r="D446" s="71"/>
      <c r="E446" s="70"/>
      <c r="F446" s="72"/>
      <c r="G446" s="72"/>
      <c r="H446" s="73"/>
      <c r="I446" s="73"/>
      <c r="J446" s="73"/>
      <c r="K446" s="74"/>
      <c r="L446" s="74"/>
    </row>
    <row r="447" spans="1:12" s="67" customFormat="1" ht="12.75">
      <c r="A447" s="68"/>
      <c r="B447" s="69"/>
      <c r="C447" s="70"/>
      <c r="D447" s="71"/>
      <c r="E447" s="70"/>
      <c r="F447" s="72"/>
      <c r="G447" s="72"/>
      <c r="H447" s="73"/>
      <c r="I447" s="73"/>
      <c r="J447" s="73"/>
      <c r="K447" s="74"/>
      <c r="L447" s="74"/>
    </row>
    <row r="448" spans="1:12" s="67" customFormat="1" ht="12.75">
      <c r="A448" s="68"/>
      <c r="B448" s="69"/>
      <c r="C448" s="70"/>
      <c r="D448" s="71"/>
      <c r="E448" s="70"/>
      <c r="F448" s="72"/>
      <c r="G448" s="72"/>
      <c r="H448" s="73"/>
      <c r="I448" s="73"/>
      <c r="J448" s="73"/>
      <c r="K448" s="74"/>
      <c r="L448" s="74"/>
    </row>
    <row r="449" spans="1:12" s="67" customFormat="1" ht="12.75">
      <c r="A449" s="68"/>
      <c r="B449" s="69"/>
      <c r="C449" s="70"/>
      <c r="D449" s="71"/>
      <c r="E449" s="70"/>
      <c r="F449" s="72"/>
      <c r="G449" s="72"/>
      <c r="H449" s="73"/>
      <c r="I449" s="73"/>
      <c r="J449" s="73"/>
      <c r="K449" s="74"/>
      <c r="L449" s="74"/>
    </row>
    <row r="450" spans="1:12" s="67" customFormat="1" ht="12.75">
      <c r="A450" s="68"/>
      <c r="B450" s="69"/>
      <c r="C450" s="70"/>
      <c r="D450" s="71"/>
      <c r="E450" s="70"/>
      <c r="F450" s="72"/>
      <c r="G450" s="72"/>
      <c r="H450" s="73"/>
      <c r="I450" s="73"/>
      <c r="J450" s="73"/>
      <c r="K450" s="74"/>
      <c r="L450" s="74"/>
    </row>
    <row r="451" spans="1:12" s="67" customFormat="1" ht="12.75">
      <c r="A451" s="68"/>
      <c r="B451" s="69"/>
      <c r="C451" s="70"/>
      <c r="D451" s="71"/>
      <c r="E451" s="70"/>
      <c r="F451" s="72"/>
      <c r="G451" s="72"/>
      <c r="H451" s="73"/>
      <c r="I451" s="73"/>
      <c r="J451" s="73"/>
      <c r="K451" s="74"/>
      <c r="L451" s="74"/>
    </row>
    <row r="452" spans="1:12" s="67" customFormat="1" ht="12.75">
      <c r="A452" s="68"/>
      <c r="B452" s="69"/>
      <c r="C452" s="70"/>
      <c r="D452" s="71"/>
      <c r="E452" s="70"/>
      <c r="F452" s="72"/>
      <c r="G452" s="72"/>
      <c r="H452" s="73"/>
      <c r="I452" s="73"/>
      <c r="J452" s="73"/>
      <c r="K452" s="74"/>
      <c r="L452" s="74"/>
    </row>
    <row r="453" spans="1:12" s="67" customFormat="1" ht="12.75">
      <c r="A453" s="68"/>
      <c r="B453" s="69"/>
      <c r="C453" s="70"/>
      <c r="D453" s="71"/>
      <c r="E453" s="70"/>
      <c r="F453" s="72"/>
      <c r="G453" s="72"/>
      <c r="H453" s="73"/>
      <c r="I453" s="73"/>
      <c r="J453" s="73"/>
      <c r="K453" s="74"/>
      <c r="L453" s="74"/>
    </row>
    <row r="454" spans="1:12" s="67" customFormat="1" ht="12.75">
      <c r="A454" s="68"/>
      <c r="B454" s="69"/>
      <c r="C454" s="70"/>
      <c r="D454" s="71"/>
      <c r="E454" s="70"/>
      <c r="F454" s="72"/>
      <c r="G454" s="72"/>
      <c r="H454" s="73"/>
      <c r="I454" s="73"/>
      <c r="J454" s="73"/>
      <c r="K454" s="74"/>
      <c r="L454" s="74"/>
    </row>
    <row r="455" spans="1:12" s="67" customFormat="1" ht="12.75">
      <c r="A455" s="68"/>
      <c r="B455" s="69"/>
      <c r="C455" s="70"/>
      <c r="D455" s="71"/>
      <c r="E455" s="70"/>
      <c r="F455" s="72"/>
      <c r="G455" s="72"/>
      <c r="H455" s="73"/>
      <c r="I455" s="73"/>
      <c r="J455" s="73"/>
      <c r="K455" s="74"/>
      <c r="L455" s="74"/>
    </row>
    <row r="456" spans="1:12" s="67" customFormat="1" ht="12.75">
      <c r="A456" s="68"/>
      <c r="B456" s="69"/>
      <c r="C456" s="70"/>
      <c r="D456" s="71"/>
      <c r="E456" s="70"/>
      <c r="F456" s="72"/>
      <c r="G456" s="72"/>
      <c r="H456" s="73"/>
      <c r="I456" s="73"/>
      <c r="J456" s="73"/>
      <c r="K456" s="74"/>
      <c r="L456" s="74"/>
    </row>
    <row r="457" spans="1:12" s="67" customFormat="1" ht="12.75">
      <c r="A457" s="68"/>
      <c r="B457" s="69"/>
      <c r="C457" s="70"/>
      <c r="D457" s="71"/>
      <c r="E457" s="70"/>
      <c r="F457" s="72"/>
      <c r="G457" s="72"/>
      <c r="H457" s="73"/>
      <c r="I457" s="73"/>
      <c r="J457" s="73"/>
      <c r="K457" s="74"/>
      <c r="L457" s="74"/>
    </row>
    <row r="458" spans="1:12" s="67" customFormat="1" ht="12.75">
      <c r="A458" s="68"/>
      <c r="B458" s="69"/>
      <c r="C458" s="70"/>
      <c r="D458" s="71"/>
      <c r="E458" s="70"/>
      <c r="F458" s="72"/>
      <c r="G458" s="72"/>
      <c r="H458" s="73"/>
      <c r="I458" s="73"/>
      <c r="J458" s="73"/>
      <c r="K458" s="74"/>
      <c r="L458" s="74"/>
    </row>
    <row r="459" spans="1:12" s="67" customFormat="1" ht="12.75">
      <c r="A459" s="68"/>
      <c r="B459" s="69"/>
      <c r="C459" s="70"/>
      <c r="D459" s="71"/>
      <c r="E459" s="70"/>
      <c r="F459" s="72"/>
      <c r="G459" s="72"/>
      <c r="H459" s="73"/>
      <c r="I459" s="73"/>
      <c r="J459" s="73"/>
      <c r="K459" s="74"/>
      <c r="L459" s="74"/>
    </row>
    <row r="460" spans="1:12" s="67" customFormat="1" ht="12.75">
      <c r="A460" s="68"/>
      <c r="B460" s="69"/>
      <c r="C460" s="70"/>
      <c r="D460" s="71"/>
      <c r="E460" s="70"/>
      <c r="F460" s="72"/>
      <c r="G460" s="72"/>
      <c r="H460" s="73"/>
      <c r="I460" s="73"/>
      <c r="J460" s="73"/>
      <c r="K460" s="74"/>
      <c r="L460" s="74"/>
    </row>
    <row r="461" spans="1:12" s="67" customFormat="1" ht="12.75">
      <c r="A461" s="68"/>
      <c r="B461" s="69"/>
      <c r="C461" s="70"/>
      <c r="D461" s="71"/>
      <c r="E461" s="70"/>
      <c r="F461" s="72"/>
      <c r="G461" s="72"/>
      <c r="H461" s="73"/>
      <c r="I461" s="73"/>
      <c r="J461" s="73"/>
      <c r="K461" s="74"/>
      <c r="L461" s="74"/>
    </row>
    <row r="462" spans="1:12" s="67" customFormat="1" ht="12.75">
      <c r="A462" s="68"/>
      <c r="B462" s="69"/>
      <c r="C462" s="70"/>
      <c r="D462" s="71"/>
      <c r="E462" s="70"/>
      <c r="F462" s="72"/>
      <c r="G462" s="72"/>
      <c r="H462" s="73"/>
      <c r="I462" s="73"/>
      <c r="J462" s="73"/>
      <c r="K462" s="74"/>
      <c r="L462" s="74"/>
    </row>
    <row r="463" spans="1:12" s="67" customFormat="1" ht="12.75">
      <c r="A463" s="68"/>
      <c r="B463" s="69"/>
      <c r="C463" s="70"/>
      <c r="D463" s="71"/>
      <c r="E463" s="70"/>
      <c r="F463" s="72"/>
      <c r="G463" s="72"/>
      <c r="H463" s="73"/>
      <c r="I463" s="73"/>
      <c r="J463" s="73"/>
      <c r="K463" s="74"/>
      <c r="L463" s="74"/>
    </row>
    <row r="464" spans="1:12" s="67" customFormat="1" ht="12.75">
      <c r="A464" s="68"/>
      <c r="B464" s="69"/>
      <c r="C464" s="70"/>
      <c r="D464" s="71"/>
      <c r="E464" s="70"/>
      <c r="F464" s="72"/>
      <c r="G464" s="72"/>
      <c r="H464" s="73"/>
      <c r="I464" s="73"/>
      <c r="J464" s="73"/>
      <c r="K464" s="74"/>
      <c r="L464" s="74"/>
    </row>
    <row r="465" spans="1:12" s="67" customFormat="1" ht="12.75">
      <c r="A465" s="68"/>
      <c r="B465" s="69"/>
      <c r="C465" s="70"/>
      <c r="D465" s="71"/>
      <c r="E465" s="70"/>
      <c r="F465" s="72"/>
      <c r="G465" s="72"/>
      <c r="H465" s="73"/>
      <c r="I465" s="73"/>
      <c r="J465" s="73"/>
      <c r="K465" s="74"/>
      <c r="L465" s="74"/>
    </row>
    <row r="466" spans="1:12" s="67" customFormat="1" ht="12.75">
      <c r="A466" s="68"/>
      <c r="B466" s="69"/>
      <c r="C466" s="70"/>
      <c r="D466" s="71"/>
      <c r="E466" s="70"/>
      <c r="F466" s="72"/>
      <c r="G466" s="72"/>
      <c r="H466" s="73"/>
      <c r="I466" s="73"/>
      <c r="J466" s="73"/>
      <c r="K466" s="74"/>
      <c r="L466" s="74"/>
    </row>
    <row r="467" spans="1:12" s="67" customFormat="1" ht="12.75">
      <c r="A467" s="68"/>
      <c r="B467" s="69"/>
      <c r="C467" s="70"/>
      <c r="D467" s="71"/>
      <c r="E467" s="70"/>
      <c r="F467" s="72"/>
      <c r="G467" s="72"/>
      <c r="H467" s="73"/>
      <c r="I467" s="73"/>
      <c r="J467" s="73"/>
      <c r="K467" s="74"/>
      <c r="L467" s="74"/>
    </row>
    <row r="468" spans="1:12" s="67" customFormat="1" ht="12.75">
      <c r="A468" s="68"/>
      <c r="B468" s="69"/>
      <c r="C468" s="70"/>
      <c r="D468" s="71"/>
      <c r="E468" s="70"/>
      <c r="F468" s="72"/>
      <c r="G468" s="72"/>
      <c r="H468" s="73"/>
      <c r="I468" s="73"/>
      <c r="J468" s="73"/>
      <c r="K468" s="74"/>
      <c r="L468" s="74"/>
    </row>
    <row r="469" spans="1:12" s="67" customFormat="1" ht="12.75">
      <c r="A469" s="68"/>
      <c r="B469" s="69"/>
      <c r="C469" s="70"/>
      <c r="D469" s="71"/>
      <c r="E469" s="70"/>
      <c r="F469" s="72"/>
      <c r="G469" s="72"/>
      <c r="H469" s="73"/>
      <c r="I469" s="73"/>
      <c r="J469" s="73"/>
      <c r="K469" s="74"/>
      <c r="L469" s="74"/>
    </row>
    <row r="470" spans="1:12" s="67" customFormat="1" ht="12.75">
      <c r="A470" s="68"/>
      <c r="B470" s="69"/>
      <c r="C470" s="70"/>
      <c r="D470" s="71"/>
      <c r="E470" s="70"/>
      <c r="F470" s="72"/>
      <c r="G470" s="72"/>
      <c r="H470" s="73"/>
      <c r="I470" s="73"/>
      <c r="J470" s="73"/>
      <c r="K470" s="74"/>
      <c r="L470" s="74"/>
    </row>
    <row r="471" spans="1:12" s="67" customFormat="1" ht="12.75">
      <c r="A471" s="68"/>
      <c r="B471" s="69"/>
      <c r="C471" s="70"/>
      <c r="D471" s="71"/>
      <c r="E471" s="70"/>
      <c r="F471" s="72"/>
      <c r="G471" s="72"/>
      <c r="H471" s="73"/>
      <c r="I471" s="73"/>
      <c r="J471" s="73"/>
      <c r="K471" s="74"/>
      <c r="L471" s="74"/>
    </row>
    <row r="472" spans="1:12" s="67" customFormat="1" ht="12.75">
      <c r="A472" s="68"/>
      <c r="B472" s="69"/>
      <c r="C472" s="70"/>
      <c r="D472" s="71"/>
      <c r="E472" s="70"/>
      <c r="F472" s="72"/>
      <c r="G472" s="72"/>
      <c r="H472" s="73"/>
      <c r="I472" s="73"/>
      <c r="J472" s="73"/>
      <c r="K472" s="74"/>
      <c r="L472" s="74"/>
    </row>
    <row r="473" spans="1:12" s="67" customFormat="1" ht="12.75">
      <c r="A473" s="68"/>
      <c r="B473" s="69"/>
      <c r="C473" s="70"/>
      <c r="D473" s="71"/>
      <c r="E473" s="70"/>
      <c r="F473" s="72"/>
      <c r="G473" s="72"/>
      <c r="H473" s="73"/>
      <c r="I473" s="73"/>
      <c r="J473" s="73"/>
      <c r="K473" s="74"/>
      <c r="L473" s="74"/>
    </row>
    <row r="474" spans="1:12" s="67" customFormat="1" ht="12.75">
      <c r="A474" s="68"/>
      <c r="B474" s="69"/>
      <c r="C474" s="70"/>
      <c r="D474" s="71"/>
      <c r="E474" s="70"/>
      <c r="F474" s="72"/>
      <c r="G474" s="72"/>
      <c r="H474" s="73"/>
      <c r="I474" s="73"/>
      <c r="J474" s="73"/>
      <c r="K474" s="74"/>
      <c r="L474" s="74"/>
    </row>
    <row r="475" spans="1:12" s="67" customFormat="1" ht="12.75">
      <c r="A475" s="68"/>
      <c r="B475" s="69"/>
      <c r="C475" s="70"/>
      <c r="D475" s="71"/>
      <c r="E475" s="70"/>
      <c r="F475" s="72"/>
      <c r="G475" s="72"/>
      <c r="H475" s="73"/>
      <c r="I475" s="73"/>
      <c r="J475" s="73"/>
      <c r="K475" s="74"/>
      <c r="L475" s="74"/>
    </row>
    <row r="476" spans="1:12" s="67" customFormat="1" ht="12.75">
      <c r="A476" s="68"/>
      <c r="B476" s="69"/>
      <c r="C476" s="70"/>
      <c r="D476" s="71"/>
      <c r="E476" s="70"/>
      <c r="F476" s="72"/>
      <c r="G476" s="72"/>
      <c r="H476" s="73"/>
      <c r="I476" s="73"/>
      <c r="J476" s="73"/>
      <c r="K476" s="74"/>
      <c r="L476" s="74"/>
    </row>
    <row r="477" spans="1:12" s="67" customFormat="1" ht="12.75">
      <c r="A477" s="68"/>
      <c r="B477" s="69"/>
      <c r="C477" s="70"/>
      <c r="D477" s="71"/>
      <c r="E477" s="70"/>
      <c r="F477" s="72"/>
      <c r="G477" s="72"/>
      <c r="H477" s="73"/>
      <c r="I477" s="73"/>
      <c r="J477" s="73"/>
      <c r="K477" s="74"/>
      <c r="L477" s="74"/>
    </row>
    <row r="478" spans="1:12" s="67" customFormat="1" ht="12.75">
      <c r="A478" s="68"/>
      <c r="B478" s="69"/>
      <c r="C478" s="70"/>
      <c r="D478" s="71"/>
      <c r="E478" s="70"/>
      <c r="F478" s="72"/>
      <c r="G478" s="72"/>
      <c r="H478" s="73"/>
      <c r="I478" s="73"/>
      <c r="J478" s="73"/>
      <c r="K478" s="74"/>
      <c r="L478" s="74"/>
    </row>
    <row r="479" spans="1:12" s="67" customFormat="1" ht="12.75">
      <c r="A479" s="68"/>
      <c r="B479" s="69"/>
      <c r="C479" s="70"/>
      <c r="D479" s="71"/>
      <c r="E479" s="70"/>
      <c r="F479" s="72"/>
      <c r="G479" s="72"/>
      <c r="H479" s="73"/>
      <c r="I479" s="73"/>
      <c r="J479" s="73"/>
      <c r="K479" s="74"/>
      <c r="L479" s="74"/>
    </row>
    <row r="480" spans="1:12" s="67" customFormat="1" ht="12.75">
      <c r="A480" s="68"/>
      <c r="B480" s="69"/>
      <c r="C480" s="70"/>
      <c r="D480" s="71"/>
      <c r="E480" s="70"/>
      <c r="F480" s="72"/>
      <c r="G480" s="72"/>
      <c r="H480" s="73"/>
      <c r="I480" s="73"/>
      <c r="J480" s="73"/>
      <c r="K480" s="74"/>
      <c r="L480" s="74"/>
    </row>
    <row r="481" spans="1:12" s="67" customFormat="1" ht="12.75">
      <c r="A481" s="68"/>
      <c r="B481" s="69"/>
      <c r="C481" s="70"/>
      <c r="D481" s="71"/>
      <c r="E481" s="70"/>
      <c r="F481" s="72"/>
      <c r="G481" s="72"/>
      <c r="H481" s="73"/>
      <c r="I481" s="73"/>
      <c r="J481" s="73"/>
      <c r="K481" s="74"/>
      <c r="L481" s="74"/>
    </row>
    <row r="482" spans="1:12" s="67" customFormat="1" ht="12.75">
      <c r="A482" s="68"/>
      <c r="B482" s="69"/>
      <c r="C482" s="70"/>
      <c r="D482" s="71"/>
      <c r="E482" s="70"/>
      <c r="F482" s="72"/>
      <c r="G482" s="72"/>
      <c r="H482" s="73"/>
      <c r="I482" s="73"/>
      <c r="J482" s="73"/>
      <c r="K482" s="74"/>
      <c r="L482" s="74"/>
    </row>
    <row r="483" spans="1:12" s="67" customFormat="1" ht="12.75">
      <c r="A483" s="68"/>
      <c r="B483" s="69"/>
      <c r="C483" s="70"/>
      <c r="D483" s="71"/>
      <c r="E483" s="70"/>
      <c r="F483" s="72"/>
      <c r="G483" s="72"/>
      <c r="H483" s="73"/>
      <c r="I483" s="73"/>
      <c r="J483" s="73"/>
      <c r="K483" s="74"/>
      <c r="L483" s="74"/>
    </row>
    <row r="484" spans="1:12" s="67" customFormat="1" ht="12.75">
      <c r="A484" s="68"/>
      <c r="B484" s="69"/>
      <c r="C484" s="70"/>
      <c r="D484" s="71"/>
      <c r="E484" s="70"/>
      <c r="F484" s="72"/>
      <c r="G484" s="72"/>
      <c r="H484" s="73"/>
      <c r="I484" s="73"/>
      <c r="J484" s="73"/>
      <c r="K484" s="74"/>
      <c r="L484" s="74"/>
    </row>
    <row r="485" spans="1:12" s="67" customFormat="1" ht="12.75">
      <c r="A485" s="68"/>
      <c r="B485" s="69"/>
      <c r="C485" s="70"/>
      <c r="D485" s="71"/>
      <c r="E485" s="70"/>
      <c r="F485" s="72"/>
      <c r="G485" s="72"/>
      <c r="H485" s="73"/>
      <c r="I485" s="73"/>
      <c r="J485" s="73"/>
      <c r="K485" s="74"/>
      <c r="L485" s="74"/>
    </row>
    <row r="486" spans="1:12" s="67" customFormat="1" ht="12.75">
      <c r="A486" s="68"/>
      <c r="B486" s="69"/>
      <c r="C486" s="70"/>
      <c r="D486" s="71"/>
      <c r="E486" s="70"/>
      <c r="F486" s="72"/>
      <c r="G486" s="72"/>
      <c r="H486" s="73"/>
      <c r="I486" s="73"/>
      <c r="J486" s="73"/>
      <c r="K486" s="74"/>
      <c r="L486" s="74"/>
    </row>
    <row r="487" spans="1:12" s="67" customFormat="1" ht="12.75">
      <c r="A487" s="68"/>
      <c r="B487" s="69"/>
      <c r="C487" s="70"/>
      <c r="D487" s="71"/>
      <c r="E487" s="70"/>
      <c r="F487" s="72"/>
      <c r="G487" s="72"/>
      <c r="H487" s="73"/>
      <c r="I487" s="73"/>
      <c r="J487" s="73"/>
      <c r="K487" s="74"/>
      <c r="L487" s="74"/>
    </row>
    <row r="488" spans="1:12" s="67" customFormat="1" ht="12.75">
      <c r="A488" s="68"/>
      <c r="B488" s="69"/>
      <c r="C488" s="70"/>
      <c r="D488" s="71"/>
      <c r="E488" s="70"/>
      <c r="F488" s="72"/>
      <c r="G488" s="72"/>
      <c r="H488" s="73"/>
      <c r="I488" s="73"/>
      <c r="J488" s="73"/>
      <c r="K488" s="74"/>
      <c r="L488" s="74"/>
    </row>
    <row r="489" spans="1:12" s="67" customFormat="1" ht="12.75">
      <c r="A489" s="68"/>
      <c r="B489" s="69"/>
      <c r="C489" s="70"/>
      <c r="D489" s="71"/>
      <c r="E489" s="70"/>
      <c r="F489" s="72"/>
      <c r="G489" s="72"/>
      <c r="H489" s="73"/>
      <c r="I489" s="73"/>
      <c r="J489" s="73"/>
      <c r="K489" s="74"/>
      <c r="L489" s="74"/>
    </row>
    <row r="490" spans="1:12" s="67" customFormat="1" ht="12.75">
      <c r="A490" s="68"/>
      <c r="B490" s="69"/>
      <c r="C490" s="70"/>
      <c r="D490" s="71"/>
      <c r="E490" s="70"/>
      <c r="F490" s="72"/>
      <c r="G490" s="72"/>
      <c r="H490" s="73"/>
      <c r="I490" s="73"/>
      <c r="J490" s="73"/>
      <c r="K490" s="74"/>
      <c r="L490" s="74"/>
    </row>
    <row r="491" spans="1:12" s="67" customFormat="1" ht="12.75">
      <c r="A491" s="68"/>
      <c r="B491" s="69"/>
      <c r="C491" s="70"/>
      <c r="D491" s="71"/>
      <c r="E491" s="70"/>
      <c r="F491" s="72"/>
      <c r="G491" s="72"/>
      <c r="H491" s="73"/>
      <c r="I491" s="73"/>
      <c r="J491" s="73"/>
      <c r="K491" s="74"/>
      <c r="L491" s="74"/>
    </row>
    <row r="492" spans="1:12" s="67" customFormat="1" ht="12.75">
      <c r="A492" s="68"/>
      <c r="B492" s="69"/>
      <c r="C492" s="70"/>
      <c r="D492" s="71"/>
      <c r="E492" s="70"/>
      <c r="F492" s="72"/>
      <c r="G492" s="72"/>
      <c r="H492" s="73"/>
      <c r="I492" s="73"/>
      <c r="J492" s="73"/>
      <c r="K492" s="74"/>
      <c r="L492" s="74"/>
    </row>
    <row r="493" spans="1:12" s="67" customFormat="1" ht="12.75">
      <c r="A493" s="68"/>
      <c r="B493" s="69"/>
      <c r="C493" s="70"/>
      <c r="D493" s="71"/>
      <c r="E493" s="70"/>
      <c r="F493" s="72"/>
      <c r="G493" s="72"/>
      <c r="H493" s="73"/>
      <c r="I493" s="73"/>
      <c r="J493" s="73"/>
      <c r="K493" s="74"/>
      <c r="L493" s="74"/>
    </row>
    <row r="494" spans="1:12" s="67" customFormat="1" ht="12.75">
      <c r="A494" s="68"/>
      <c r="B494" s="69"/>
      <c r="C494" s="70"/>
      <c r="D494" s="71"/>
      <c r="E494" s="70"/>
      <c r="F494" s="72"/>
      <c r="G494" s="72"/>
      <c r="H494" s="73"/>
      <c r="I494" s="73"/>
      <c r="J494" s="73"/>
      <c r="K494" s="74"/>
      <c r="L494" s="74"/>
    </row>
    <row r="495" spans="1:12" s="67" customFormat="1" ht="12.75">
      <c r="A495" s="68"/>
      <c r="B495" s="69"/>
      <c r="C495" s="70"/>
      <c r="D495" s="71"/>
      <c r="E495" s="70"/>
      <c r="F495" s="72"/>
      <c r="G495" s="72"/>
      <c r="H495" s="73"/>
      <c r="I495" s="73"/>
      <c r="J495" s="73"/>
      <c r="K495" s="74"/>
      <c r="L495" s="74"/>
    </row>
    <row r="496" spans="1:12" s="67" customFormat="1" ht="12.75">
      <c r="A496" s="68"/>
      <c r="B496" s="69"/>
      <c r="C496" s="70"/>
      <c r="D496" s="71"/>
      <c r="E496" s="70"/>
      <c r="F496" s="72"/>
      <c r="G496" s="72"/>
      <c r="H496" s="73"/>
      <c r="I496" s="73"/>
      <c r="J496" s="73"/>
      <c r="K496" s="74"/>
      <c r="L496" s="74"/>
    </row>
    <row r="497" spans="1:12" s="67" customFormat="1" ht="12.75">
      <c r="A497" s="68"/>
      <c r="B497" s="69"/>
      <c r="C497" s="70"/>
      <c r="D497" s="71"/>
      <c r="E497" s="70"/>
      <c r="F497" s="72"/>
      <c r="G497" s="72"/>
      <c r="H497" s="73"/>
      <c r="I497" s="73"/>
      <c r="J497" s="73"/>
      <c r="K497" s="74"/>
      <c r="L497" s="74"/>
    </row>
    <row r="498" spans="1:12" s="67" customFormat="1" ht="12.75">
      <c r="A498" s="68"/>
      <c r="B498" s="69"/>
      <c r="C498" s="70"/>
      <c r="D498" s="71"/>
      <c r="E498" s="70"/>
      <c r="F498" s="72"/>
      <c r="G498" s="72"/>
      <c r="H498" s="73"/>
      <c r="I498" s="73"/>
      <c r="J498" s="73"/>
      <c r="K498" s="74"/>
      <c r="L498" s="74"/>
    </row>
    <row r="499" spans="1:12" s="67" customFormat="1" ht="12.75">
      <c r="A499" s="68"/>
      <c r="B499" s="69"/>
      <c r="C499" s="70"/>
      <c r="D499" s="71"/>
      <c r="E499" s="70"/>
      <c r="F499" s="72"/>
      <c r="G499" s="72"/>
      <c r="H499" s="73"/>
      <c r="I499" s="73"/>
      <c r="J499" s="73"/>
      <c r="K499" s="74"/>
      <c r="L499" s="74"/>
    </row>
    <row r="500" spans="1:12" s="67" customFormat="1" ht="12.75">
      <c r="A500" s="68"/>
      <c r="B500" s="69"/>
      <c r="C500" s="70"/>
      <c r="D500" s="71"/>
      <c r="E500" s="70"/>
      <c r="F500" s="72"/>
      <c r="G500" s="72"/>
      <c r="H500" s="73"/>
      <c r="I500" s="73"/>
      <c r="J500" s="73"/>
      <c r="K500" s="74"/>
      <c r="L500" s="74"/>
    </row>
    <row r="501" spans="1:12" s="67" customFormat="1" ht="12.75">
      <c r="A501" s="68"/>
      <c r="B501" s="69"/>
      <c r="C501" s="70"/>
      <c r="D501" s="71"/>
      <c r="E501" s="70"/>
      <c r="F501" s="72"/>
      <c r="G501" s="72"/>
      <c r="H501" s="73"/>
      <c r="I501" s="73"/>
      <c r="J501" s="73"/>
      <c r="K501" s="74"/>
      <c r="L501" s="74"/>
    </row>
    <row r="502" spans="1:12" s="67" customFormat="1" ht="12.75">
      <c r="A502" s="68"/>
      <c r="B502" s="69"/>
      <c r="C502" s="70"/>
      <c r="D502" s="71"/>
      <c r="E502" s="70"/>
      <c r="F502" s="72"/>
      <c r="G502" s="72"/>
      <c r="H502" s="73"/>
      <c r="I502" s="73"/>
      <c r="J502" s="73"/>
      <c r="K502" s="74"/>
      <c r="L502" s="74"/>
    </row>
    <row r="503" spans="1:12" s="67" customFormat="1" ht="12.75">
      <c r="A503" s="68"/>
      <c r="B503" s="69"/>
      <c r="C503" s="70"/>
      <c r="D503" s="71"/>
      <c r="E503" s="70"/>
      <c r="F503" s="72"/>
      <c r="G503" s="72"/>
      <c r="H503" s="73"/>
      <c r="I503" s="73"/>
      <c r="J503" s="73"/>
      <c r="K503" s="74"/>
      <c r="L503" s="74"/>
    </row>
    <row r="504" spans="1:12" s="67" customFormat="1" ht="12.75">
      <c r="A504" s="68"/>
      <c r="B504" s="69"/>
      <c r="C504" s="70"/>
      <c r="D504" s="71"/>
      <c r="E504" s="70"/>
      <c r="F504" s="72"/>
      <c r="G504" s="72"/>
      <c r="H504" s="73"/>
      <c r="I504" s="73"/>
      <c r="J504" s="73"/>
      <c r="K504" s="74"/>
      <c r="L504" s="74"/>
    </row>
    <row r="505" spans="1:12" s="67" customFormat="1" ht="12.75">
      <c r="A505" s="68"/>
      <c r="B505" s="69"/>
      <c r="C505" s="70"/>
      <c r="D505" s="71"/>
      <c r="E505" s="70"/>
      <c r="F505" s="72"/>
      <c r="G505" s="72"/>
      <c r="H505" s="73"/>
      <c r="I505" s="73"/>
      <c r="J505" s="73"/>
      <c r="K505" s="74"/>
      <c r="L505" s="74"/>
    </row>
    <row r="506" spans="1:12" s="67" customFormat="1" ht="12.75">
      <c r="A506" s="68"/>
      <c r="B506" s="69"/>
      <c r="C506" s="70"/>
      <c r="D506" s="71"/>
      <c r="E506" s="70"/>
      <c r="F506" s="72"/>
      <c r="G506" s="72"/>
      <c r="H506" s="73"/>
      <c r="I506" s="73"/>
      <c r="J506" s="73"/>
      <c r="K506" s="74"/>
      <c r="L506" s="74"/>
    </row>
    <row r="507" spans="1:12" s="67" customFormat="1" ht="12.75">
      <c r="A507" s="68"/>
      <c r="B507" s="69"/>
      <c r="C507" s="70"/>
      <c r="D507" s="71"/>
      <c r="E507" s="70"/>
      <c r="F507" s="72"/>
      <c r="G507" s="72"/>
      <c r="H507" s="73"/>
      <c r="I507" s="73"/>
      <c r="J507" s="73"/>
      <c r="K507" s="74"/>
      <c r="L507" s="74"/>
    </row>
    <row r="508" spans="1:12" s="67" customFormat="1" ht="12.75">
      <c r="A508" s="68"/>
      <c r="B508" s="69"/>
      <c r="C508" s="70"/>
      <c r="D508" s="71"/>
      <c r="E508" s="70"/>
      <c r="F508" s="72"/>
      <c r="G508" s="72"/>
      <c r="H508" s="73"/>
      <c r="I508" s="73"/>
      <c r="J508" s="73"/>
      <c r="K508" s="74"/>
      <c r="L508" s="74"/>
    </row>
    <row r="509" spans="1:12" s="67" customFormat="1" ht="12.75">
      <c r="A509" s="68"/>
      <c r="B509" s="69"/>
      <c r="C509" s="70"/>
      <c r="D509" s="71"/>
      <c r="E509" s="70"/>
      <c r="F509" s="72"/>
      <c r="G509" s="72"/>
      <c r="H509" s="73"/>
      <c r="I509" s="73"/>
      <c r="J509" s="73"/>
      <c r="K509" s="74"/>
      <c r="L509" s="74"/>
    </row>
    <row r="510" spans="1:12" s="67" customFormat="1" ht="12.75">
      <c r="A510" s="68"/>
      <c r="B510" s="69"/>
      <c r="C510" s="70"/>
      <c r="D510" s="71"/>
      <c r="E510" s="70"/>
      <c r="F510" s="72"/>
      <c r="G510" s="72"/>
      <c r="H510" s="73"/>
      <c r="I510" s="73"/>
      <c r="J510" s="73"/>
      <c r="K510" s="74"/>
      <c r="L510" s="74"/>
    </row>
    <row r="511" spans="1:12" s="67" customFormat="1" ht="12.75">
      <c r="A511" s="68"/>
      <c r="B511" s="69"/>
      <c r="C511" s="70"/>
      <c r="D511" s="71"/>
      <c r="E511" s="70"/>
      <c r="F511" s="72"/>
      <c r="G511" s="72"/>
      <c r="H511" s="73"/>
      <c r="I511" s="73"/>
      <c r="J511" s="73"/>
      <c r="K511" s="74"/>
      <c r="L511" s="74"/>
    </row>
    <row r="512" spans="1:12" s="67" customFormat="1" ht="12.75">
      <c r="A512" s="68"/>
      <c r="B512" s="69"/>
      <c r="C512" s="70"/>
      <c r="D512" s="71"/>
      <c r="E512" s="70"/>
      <c r="F512" s="72"/>
      <c r="G512" s="72"/>
      <c r="H512" s="73"/>
      <c r="I512" s="73"/>
      <c r="J512" s="73"/>
      <c r="K512" s="74"/>
      <c r="L512" s="74"/>
    </row>
    <row r="513" spans="1:12" s="67" customFormat="1" ht="12.75">
      <c r="A513" s="68"/>
      <c r="B513" s="69"/>
      <c r="C513" s="70"/>
      <c r="D513" s="71"/>
      <c r="E513" s="70"/>
      <c r="F513" s="72"/>
      <c r="G513" s="72"/>
      <c r="H513" s="73"/>
      <c r="I513" s="73"/>
      <c r="J513" s="73"/>
      <c r="K513" s="74"/>
      <c r="L513" s="74"/>
    </row>
    <row r="514" spans="1:12" s="67" customFormat="1" ht="12.75">
      <c r="A514" s="68"/>
      <c r="B514" s="69"/>
      <c r="C514" s="70"/>
      <c r="D514" s="71"/>
      <c r="E514" s="70"/>
      <c r="F514" s="72"/>
      <c r="G514" s="72"/>
      <c r="H514" s="73"/>
      <c r="I514" s="73"/>
      <c r="J514" s="73"/>
      <c r="K514" s="74"/>
      <c r="L514" s="74"/>
    </row>
    <row r="515" spans="1:12" s="67" customFormat="1" ht="12.75">
      <c r="A515" s="68"/>
      <c r="B515" s="69"/>
      <c r="C515" s="70"/>
      <c r="D515" s="71"/>
      <c r="E515" s="70"/>
      <c r="F515" s="72"/>
      <c r="G515" s="72"/>
      <c r="H515" s="73"/>
      <c r="I515" s="73"/>
      <c r="J515" s="73"/>
      <c r="K515" s="74"/>
      <c r="L515" s="74"/>
    </row>
    <row r="516" spans="1:12" s="67" customFormat="1" ht="12.75">
      <c r="A516" s="68"/>
      <c r="B516" s="69"/>
      <c r="C516" s="70"/>
      <c r="D516" s="71"/>
      <c r="E516" s="70"/>
      <c r="F516" s="72"/>
      <c r="G516" s="72"/>
      <c r="H516" s="73"/>
      <c r="I516" s="73"/>
      <c r="J516" s="73"/>
      <c r="K516" s="74"/>
      <c r="L516" s="74"/>
    </row>
    <row r="517" spans="1:12" s="67" customFormat="1" ht="12.75">
      <c r="A517" s="68"/>
      <c r="B517" s="69"/>
      <c r="C517" s="70"/>
      <c r="D517" s="71"/>
      <c r="E517" s="70"/>
      <c r="F517" s="72"/>
      <c r="G517" s="72"/>
      <c r="H517" s="73"/>
      <c r="I517" s="73"/>
      <c r="J517" s="73"/>
      <c r="K517" s="74"/>
      <c r="L517" s="74"/>
    </row>
    <row r="518" spans="1:12" s="67" customFormat="1" ht="12.75">
      <c r="A518" s="68"/>
      <c r="B518" s="69"/>
      <c r="C518" s="70"/>
      <c r="D518" s="71"/>
      <c r="E518" s="70"/>
      <c r="F518" s="72"/>
      <c r="G518" s="72"/>
      <c r="H518" s="73"/>
      <c r="I518" s="73"/>
      <c r="J518" s="73"/>
      <c r="K518" s="74"/>
      <c r="L518" s="74"/>
    </row>
    <row r="519" spans="1:12" s="67" customFormat="1" ht="12.75">
      <c r="A519" s="68"/>
      <c r="B519" s="69"/>
      <c r="C519" s="70"/>
      <c r="D519" s="71"/>
      <c r="E519" s="70"/>
      <c r="F519" s="72"/>
      <c r="G519" s="72"/>
      <c r="H519" s="73"/>
      <c r="I519" s="73"/>
      <c r="J519" s="73"/>
      <c r="K519" s="74"/>
      <c r="L519" s="74"/>
    </row>
    <row r="520" spans="1:12" s="67" customFormat="1" ht="12.75">
      <c r="A520" s="68"/>
      <c r="B520" s="69"/>
      <c r="C520" s="70"/>
      <c r="D520" s="71"/>
      <c r="E520" s="70"/>
      <c r="F520" s="72"/>
      <c r="G520" s="72"/>
      <c r="H520" s="73"/>
      <c r="I520" s="73"/>
      <c r="J520" s="73"/>
      <c r="K520" s="74"/>
      <c r="L520" s="74"/>
    </row>
    <row r="521" spans="1:12" s="67" customFormat="1" ht="12.75">
      <c r="A521" s="68"/>
      <c r="B521" s="69"/>
      <c r="C521" s="70"/>
      <c r="D521" s="71"/>
      <c r="E521" s="70"/>
      <c r="F521" s="72"/>
      <c r="G521" s="72"/>
      <c r="H521" s="73"/>
      <c r="I521" s="73"/>
      <c r="J521" s="73"/>
      <c r="K521" s="74"/>
      <c r="L521" s="74"/>
    </row>
    <row r="522" spans="1:12" s="67" customFormat="1" ht="12.75">
      <c r="A522" s="68"/>
      <c r="B522" s="69"/>
      <c r="C522" s="70"/>
      <c r="D522" s="71"/>
      <c r="E522" s="70"/>
      <c r="F522" s="72"/>
      <c r="G522" s="72"/>
      <c r="H522" s="73"/>
      <c r="I522" s="73"/>
      <c r="J522" s="73"/>
      <c r="K522" s="74"/>
      <c r="L522" s="74"/>
    </row>
    <row r="523" spans="1:12" s="67" customFormat="1" ht="12.75">
      <c r="A523" s="68"/>
      <c r="B523" s="69"/>
      <c r="C523" s="70"/>
      <c r="D523" s="71"/>
      <c r="E523" s="70"/>
      <c r="F523" s="72"/>
      <c r="G523" s="72"/>
      <c r="H523" s="73"/>
      <c r="I523" s="73"/>
      <c r="J523" s="73"/>
      <c r="K523" s="74"/>
      <c r="L523" s="74"/>
    </row>
    <row r="524" spans="1:12" s="67" customFormat="1" ht="12.75">
      <c r="A524" s="68"/>
      <c r="B524" s="69"/>
      <c r="C524" s="70"/>
      <c r="D524" s="71"/>
      <c r="E524" s="70"/>
      <c r="F524" s="72"/>
      <c r="G524" s="72"/>
      <c r="H524" s="73"/>
      <c r="I524" s="73"/>
      <c r="J524" s="73"/>
      <c r="K524" s="74"/>
      <c r="L524" s="74"/>
    </row>
    <row r="525" spans="1:12" s="67" customFormat="1" ht="12.75">
      <c r="A525" s="68"/>
      <c r="B525" s="69"/>
      <c r="C525" s="70"/>
      <c r="D525" s="71"/>
      <c r="E525" s="70"/>
      <c r="F525" s="72"/>
      <c r="G525" s="72"/>
      <c r="H525" s="73"/>
      <c r="I525" s="73"/>
      <c r="J525" s="73"/>
      <c r="K525" s="74"/>
      <c r="L525" s="74"/>
    </row>
    <row r="526" spans="1:12" s="67" customFormat="1" ht="12.75">
      <c r="A526" s="68"/>
      <c r="B526" s="69"/>
      <c r="C526" s="70"/>
      <c r="D526" s="71"/>
      <c r="E526" s="70"/>
      <c r="F526" s="72"/>
      <c r="G526" s="72"/>
      <c r="H526" s="73"/>
      <c r="I526" s="73"/>
      <c r="J526" s="73"/>
      <c r="K526" s="74"/>
      <c r="L526" s="74"/>
    </row>
    <row r="527" spans="1:12" s="67" customFormat="1" ht="12.75">
      <c r="A527" s="68"/>
      <c r="B527" s="69"/>
      <c r="C527" s="70"/>
      <c r="D527" s="71"/>
      <c r="E527" s="70"/>
      <c r="F527" s="72"/>
      <c r="G527" s="72"/>
      <c r="H527" s="73"/>
      <c r="I527" s="73"/>
      <c r="J527" s="73"/>
      <c r="K527" s="74"/>
      <c r="L527" s="74"/>
    </row>
    <row r="528" spans="1:12" s="67" customFormat="1" ht="12.75">
      <c r="A528" s="68"/>
      <c r="B528" s="69"/>
      <c r="C528" s="70"/>
      <c r="D528" s="71"/>
      <c r="E528" s="70"/>
      <c r="F528" s="72"/>
      <c r="G528" s="72"/>
      <c r="H528" s="73"/>
      <c r="I528" s="73"/>
      <c r="J528" s="73"/>
      <c r="K528" s="74"/>
      <c r="L528" s="74"/>
    </row>
    <row r="529" spans="1:12" s="67" customFormat="1" ht="12.75">
      <c r="A529" s="68"/>
      <c r="B529" s="69"/>
      <c r="C529" s="70"/>
      <c r="D529" s="71"/>
      <c r="E529" s="70"/>
      <c r="F529" s="72"/>
      <c r="G529" s="72"/>
      <c r="H529" s="73"/>
      <c r="I529" s="73"/>
      <c r="J529" s="73"/>
      <c r="K529" s="74"/>
      <c r="L529" s="74"/>
    </row>
    <row r="530" spans="1:12" s="67" customFormat="1" ht="12.75">
      <c r="A530" s="68"/>
      <c r="B530" s="69"/>
      <c r="C530" s="70"/>
      <c r="D530" s="71"/>
      <c r="E530" s="70"/>
      <c r="F530" s="72"/>
      <c r="G530" s="72"/>
      <c r="H530" s="73"/>
      <c r="I530" s="73"/>
      <c r="J530" s="73"/>
      <c r="K530" s="74"/>
      <c r="L530" s="74"/>
    </row>
    <row r="531" spans="1:12" s="67" customFormat="1" ht="12.75">
      <c r="A531" s="68"/>
      <c r="B531" s="69"/>
      <c r="C531" s="70"/>
      <c r="D531" s="71"/>
      <c r="E531" s="70"/>
      <c r="F531" s="72"/>
      <c r="G531" s="72"/>
      <c r="H531" s="73"/>
      <c r="I531" s="73"/>
      <c r="J531" s="73"/>
      <c r="K531" s="74"/>
      <c r="L531" s="74"/>
    </row>
    <row r="532" spans="1:12" s="67" customFormat="1" ht="12.75">
      <c r="A532" s="68"/>
      <c r="B532" s="69"/>
      <c r="C532" s="70"/>
      <c r="D532" s="71"/>
      <c r="E532" s="70"/>
      <c r="F532" s="72"/>
      <c r="G532" s="72"/>
      <c r="H532" s="73"/>
      <c r="I532" s="73"/>
      <c r="J532" s="73"/>
      <c r="K532" s="74"/>
      <c r="L532" s="74"/>
    </row>
    <row r="533" spans="1:12" s="67" customFormat="1" ht="12.75">
      <c r="A533" s="68"/>
      <c r="B533" s="69"/>
      <c r="C533" s="70"/>
      <c r="D533" s="71"/>
      <c r="E533" s="70"/>
      <c r="F533" s="72"/>
      <c r="G533" s="72"/>
      <c r="H533" s="73"/>
      <c r="I533" s="73"/>
      <c r="J533" s="73"/>
      <c r="K533" s="74"/>
      <c r="L533" s="74"/>
    </row>
    <row r="534" spans="1:12" s="67" customFormat="1" ht="12.75">
      <c r="A534" s="68"/>
      <c r="B534" s="69"/>
      <c r="C534" s="70"/>
      <c r="D534" s="71"/>
      <c r="E534" s="70"/>
      <c r="F534" s="72"/>
      <c r="G534" s="72"/>
      <c r="H534" s="73"/>
      <c r="I534" s="73"/>
      <c r="J534" s="73"/>
      <c r="K534" s="74"/>
      <c r="L534" s="74"/>
    </row>
    <row r="535" spans="1:12" s="67" customFormat="1" ht="12.75">
      <c r="A535" s="68"/>
      <c r="B535" s="69"/>
      <c r="C535" s="70"/>
      <c r="D535" s="71"/>
      <c r="E535" s="70"/>
      <c r="F535" s="72"/>
      <c r="G535" s="72"/>
      <c r="H535" s="73"/>
      <c r="I535" s="73"/>
      <c r="J535" s="73"/>
      <c r="K535" s="74"/>
      <c r="L535" s="74"/>
    </row>
    <row r="536" spans="1:12" s="67" customFormat="1" ht="12.75">
      <c r="A536" s="68"/>
      <c r="B536" s="69"/>
      <c r="C536" s="70"/>
      <c r="D536" s="71"/>
      <c r="E536" s="70"/>
      <c r="F536" s="72"/>
      <c r="G536" s="72"/>
      <c r="H536" s="73"/>
      <c r="I536" s="73"/>
      <c r="J536" s="73"/>
      <c r="K536" s="74"/>
      <c r="L536" s="74"/>
    </row>
    <row r="537" spans="1:12" s="67" customFormat="1" ht="12.75">
      <c r="A537" s="68"/>
      <c r="B537" s="69"/>
      <c r="C537" s="70"/>
      <c r="D537" s="71"/>
      <c r="E537" s="70"/>
      <c r="F537" s="72"/>
      <c r="G537" s="72"/>
      <c r="H537" s="73"/>
      <c r="I537" s="73"/>
      <c r="J537" s="73"/>
      <c r="K537" s="74"/>
      <c r="L537" s="74"/>
    </row>
    <row r="538" spans="1:12" s="67" customFormat="1" ht="12.75">
      <c r="A538" s="68"/>
      <c r="B538" s="69"/>
      <c r="C538" s="70"/>
      <c r="D538" s="71"/>
      <c r="E538" s="70"/>
      <c r="F538" s="72"/>
      <c r="G538" s="72"/>
      <c r="H538" s="73"/>
      <c r="I538" s="73"/>
      <c r="J538" s="73"/>
      <c r="K538" s="74"/>
      <c r="L538" s="74"/>
    </row>
    <row r="539" spans="1:12" s="67" customFormat="1" ht="12.75">
      <c r="A539" s="68"/>
      <c r="B539" s="69"/>
      <c r="C539" s="70"/>
      <c r="D539" s="71"/>
      <c r="E539" s="70"/>
      <c r="F539" s="72"/>
      <c r="G539" s="72"/>
      <c r="H539" s="73"/>
      <c r="I539" s="73"/>
      <c r="J539" s="73"/>
      <c r="K539" s="74"/>
      <c r="L539" s="74"/>
    </row>
    <row r="540" spans="1:12" s="67" customFormat="1" ht="12.75">
      <c r="A540" s="68"/>
      <c r="B540" s="69"/>
      <c r="C540" s="70"/>
      <c r="D540" s="71"/>
      <c r="E540" s="70"/>
      <c r="F540" s="72"/>
      <c r="G540" s="72"/>
      <c r="H540" s="73"/>
      <c r="I540" s="73"/>
      <c r="J540" s="73"/>
      <c r="K540" s="74"/>
      <c r="L540" s="74"/>
    </row>
    <row r="541" spans="1:12" s="67" customFormat="1" ht="12.75">
      <c r="A541" s="68"/>
      <c r="B541" s="69"/>
      <c r="C541" s="70"/>
      <c r="D541" s="71"/>
      <c r="E541" s="70"/>
      <c r="F541" s="72"/>
      <c r="G541" s="72"/>
      <c r="H541" s="73"/>
      <c r="I541" s="73"/>
      <c r="J541" s="73"/>
      <c r="K541" s="74"/>
      <c r="L541" s="74"/>
    </row>
    <row r="542" spans="1:12" s="67" customFormat="1" ht="12.75">
      <c r="A542" s="68"/>
      <c r="B542" s="69"/>
      <c r="C542" s="70"/>
      <c r="D542" s="71"/>
      <c r="E542" s="70"/>
      <c r="F542" s="72"/>
      <c r="G542" s="72"/>
      <c r="H542" s="73"/>
      <c r="I542" s="73"/>
      <c r="J542" s="73"/>
      <c r="K542" s="74"/>
      <c r="L542" s="74"/>
    </row>
    <row r="543" spans="1:12" s="67" customFormat="1" ht="12.75">
      <c r="A543" s="68"/>
      <c r="B543" s="69"/>
      <c r="C543" s="70"/>
      <c r="D543" s="71"/>
      <c r="E543" s="70"/>
      <c r="F543" s="72"/>
      <c r="G543" s="72"/>
      <c r="H543" s="73"/>
      <c r="I543" s="73"/>
      <c r="J543" s="73"/>
      <c r="K543" s="74"/>
      <c r="L543" s="74"/>
    </row>
    <row r="544" spans="1:12" s="67" customFormat="1" ht="12.75">
      <c r="A544" s="68"/>
      <c r="B544" s="69"/>
      <c r="C544" s="70"/>
      <c r="D544" s="71"/>
      <c r="E544" s="70"/>
      <c r="F544" s="72"/>
      <c r="G544" s="72"/>
      <c r="H544" s="73"/>
      <c r="I544" s="73"/>
      <c r="J544" s="73"/>
      <c r="K544" s="74"/>
      <c r="L544" s="74"/>
    </row>
    <row r="545" spans="1:12" s="67" customFormat="1" ht="12.75">
      <c r="A545" s="68"/>
      <c r="B545" s="69"/>
      <c r="C545" s="70"/>
      <c r="D545" s="71"/>
      <c r="E545" s="70"/>
      <c r="F545" s="72"/>
      <c r="G545" s="72"/>
      <c r="H545" s="73"/>
      <c r="I545" s="73"/>
      <c r="J545" s="73"/>
      <c r="K545" s="74"/>
      <c r="L545" s="74"/>
    </row>
    <row r="546" spans="1:12" s="67" customFormat="1" ht="12.75">
      <c r="A546" s="68"/>
      <c r="B546" s="69"/>
      <c r="C546" s="70"/>
      <c r="D546" s="71"/>
      <c r="E546" s="70"/>
      <c r="F546" s="72"/>
      <c r="G546" s="72"/>
      <c r="H546" s="73"/>
      <c r="I546" s="73"/>
      <c r="J546" s="73"/>
      <c r="K546" s="74"/>
      <c r="L546" s="74"/>
    </row>
    <row r="547" spans="1:12" s="67" customFormat="1" ht="12.75">
      <c r="A547" s="68"/>
      <c r="B547" s="69"/>
      <c r="C547" s="70"/>
      <c r="D547" s="71"/>
      <c r="E547" s="70"/>
      <c r="F547" s="72"/>
      <c r="G547" s="72"/>
      <c r="H547" s="73"/>
      <c r="I547" s="73"/>
      <c r="J547" s="73"/>
      <c r="K547" s="74"/>
      <c r="L547" s="74"/>
    </row>
    <row r="548" spans="1:12" s="67" customFormat="1" ht="12.75">
      <c r="A548" s="68"/>
      <c r="B548" s="69"/>
      <c r="C548" s="70"/>
      <c r="D548" s="71"/>
      <c r="E548" s="70"/>
      <c r="F548" s="72"/>
      <c r="G548" s="72"/>
      <c r="H548" s="73"/>
      <c r="I548" s="73"/>
      <c r="J548" s="73"/>
      <c r="K548" s="74"/>
      <c r="L548" s="74"/>
    </row>
    <row r="549" spans="1:12" s="67" customFormat="1" ht="12.75">
      <c r="A549" s="68"/>
      <c r="B549" s="69"/>
      <c r="C549" s="70"/>
      <c r="D549" s="71"/>
      <c r="E549" s="70"/>
      <c r="F549" s="72"/>
      <c r="G549" s="72"/>
      <c r="H549" s="73"/>
      <c r="I549" s="73"/>
      <c r="J549" s="73"/>
      <c r="K549" s="74"/>
      <c r="L549" s="74"/>
    </row>
    <row r="550" spans="1:12" s="67" customFormat="1" ht="12.75">
      <c r="A550" s="68"/>
      <c r="B550" s="69"/>
      <c r="C550" s="70"/>
      <c r="D550" s="71"/>
      <c r="E550" s="70"/>
      <c r="F550" s="72"/>
      <c r="G550" s="72"/>
      <c r="H550" s="73"/>
      <c r="I550" s="73"/>
      <c r="J550" s="73"/>
      <c r="K550" s="74"/>
      <c r="L550" s="74"/>
    </row>
    <row r="551" spans="1:12" s="67" customFormat="1" ht="12.75">
      <c r="A551" s="68"/>
      <c r="B551" s="69"/>
      <c r="C551" s="70"/>
      <c r="D551" s="71"/>
      <c r="E551" s="70"/>
      <c r="F551" s="72"/>
      <c r="G551" s="72"/>
      <c r="H551" s="73"/>
      <c r="I551" s="73"/>
      <c r="J551" s="73"/>
      <c r="K551" s="74"/>
      <c r="L551" s="74"/>
    </row>
    <row r="552" spans="1:12" s="67" customFormat="1" ht="12.75">
      <c r="A552" s="68"/>
      <c r="B552" s="69"/>
      <c r="C552" s="70"/>
      <c r="D552" s="71"/>
      <c r="E552" s="70"/>
      <c r="F552" s="72"/>
      <c r="G552" s="72"/>
      <c r="H552" s="73"/>
      <c r="I552" s="73"/>
      <c r="J552" s="73"/>
      <c r="K552" s="74"/>
      <c r="L552" s="74"/>
    </row>
    <row r="553" spans="1:12" s="67" customFormat="1" ht="12.75">
      <c r="A553" s="68"/>
      <c r="B553" s="69"/>
      <c r="C553" s="70"/>
      <c r="D553" s="71"/>
      <c r="E553" s="70"/>
      <c r="F553" s="72"/>
      <c r="G553" s="72"/>
      <c r="H553" s="73"/>
      <c r="I553" s="73"/>
      <c r="J553" s="73"/>
      <c r="K553" s="74"/>
      <c r="L553" s="74"/>
    </row>
    <row r="554" spans="1:12" s="67" customFormat="1" ht="12.75">
      <c r="A554" s="68"/>
      <c r="B554" s="69"/>
      <c r="C554" s="70"/>
      <c r="D554" s="71"/>
      <c r="E554" s="70"/>
      <c r="F554" s="72"/>
      <c r="G554" s="72"/>
      <c r="H554" s="73"/>
      <c r="I554" s="73"/>
      <c r="J554" s="73"/>
      <c r="K554" s="74"/>
      <c r="L554" s="74"/>
    </row>
    <row r="555" spans="1:12" s="67" customFormat="1" ht="12.75">
      <c r="A555" s="68"/>
      <c r="B555" s="69"/>
      <c r="C555" s="70"/>
      <c r="D555" s="71"/>
      <c r="E555" s="70"/>
      <c r="F555" s="72"/>
      <c r="G555" s="72"/>
      <c r="H555" s="73"/>
      <c r="I555" s="73"/>
      <c r="J555" s="73"/>
      <c r="K555" s="74"/>
      <c r="L555" s="74"/>
    </row>
    <row r="556" spans="1:12" s="67" customFormat="1" ht="12.75">
      <c r="A556" s="68"/>
      <c r="B556" s="69"/>
      <c r="C556" s="70"/>
      <c r="D556" s="71"/>
      <c r="E556" s="70"/>
      <c r="F556" s="72"/>
      <c r="G556" s="72"/>
      <c r="H556" s="73"/>
      <c r="I556" s="73"/>
      <c r="J556" s="73"/>
      <c r="K556" s="74"/>
      <c r="L556" s="74"/>
    </row>
    <row r="557" spans="1:12" s="67" customFormat="1" ht="12.75">
      <c r="A557" s="68"/>
      <c r="B557" s="69"/>
      <c r="C557" s="70"/>
      <c r="D557" s="71"/>
      <c r="E557" s="70"/>
      <c r="F557" s="72"/>
      <c r="G557" s="72"/>
      <c r="H557" s="73"/>
      <c r="I557" s="73"/>
      <c r="J557" s="73"/>
      <c r="K557" s="74"/>
      <c r="L557" s="74"/>
    </row>
    <row r="558" spans="1:12" s="67" customFormat="1" ht="12.75">
      <c r="A558" s="68"/>
      <c r="B558" s="69"/>
      <c r="C558" s="70"/>
      <c r="D558" s="71"/>
      <c r="E558" s="70"/>
      <c r="F558" s="72"/>
      <c r="G558" s="72"/>
      <c r="H558" s="73"/>
      <c r="I558" s="73"/>
      <c r="J558" s="73"/>
      <c r="K558" s="74"/>
      <c r="L558" s="74"/>
    </row>
    <row r="559" spans="1:12" s="67" customFormat="1" ht="12.75">
      <c r="A559" s="68"/>
      <c r="B559" s="69"/>
      <c r="C559" s="70"/>
      <c r="D559" s="71"/>
      <c r="E559" s="70"/>
      <c r="F559" s="72"/>
      <c r="G559" s="72"/>
      <c r="H559" s="73"/>
      <c r="I559" s="73"/>
      <c r="J559" s="73"/>
      <c r="K559" s="74"/>
      <c r="L559" s="74"/>
    </row>
    <row r="560" spans="1:12" s="67" customFormat="1" ht="12.75">
      <c r="A560" s="68"/>
      <c r="B560" s="69"/>
      <c r="C560" s="70"/>
      <c r="D560" s="71"/>
      <c r="E560" s="70"/>
      <c r="F560" s="72"/>
      <c r="G560" s="72"/>
      <c r="H560" s="73"/>
      <c r="I560" s="73"/>
      <c r="J560" s="73"/>
      <c r="K560" s="74"/>
      <c r="L560" s="74"/>
    </row>
    <row r="561" spans="1:12" s="67" customFormat="1" ht="12.75">
      <c r="A561" s="68"/>
      <c r="B561" s="69"/>
      <c r="C561" s="70"/>
      <c r="D561" s="71"/>
      <c r="E561" s="70"/>
      <c r="F561" s="72"/>
      <c r="G561" s="72"/>
      <c r="H561" s="73"/>
      <c r="I561" s="73"/>
      <c r="J561" s="73"/>
      <c r="K561" s="74"/>
      <c r="L561" s="74"/>
    </row>
    <row r="562" spans="1:12" s="67" customFormat="1" ht="12.75">
      <c r="A562" s="68"/>
      <c r="B562" s="69"/>
      <c r="C562" s="70"/>
      <c r="D562" s="71"/>
      <c r="E562" s="70"/>
      <c r="F562" s="72"/>
      <c r="G562" s="72"/>
      <c r="H562" s="73"/>
      <c r="I562" s="73"/>
      <c r="J562" s="73"/>
      <c r="K562" s="74"/>
      <c r="L562" s="74"/>
    </row>
    <row r="563" spans="1:12" s="67" customFormat="1" ht="12.75">
      <c r="A563" s="68"/>
      <c r="B563" s="69"/>
      <c r="C563" s="70"/>
      <c r="D563" s="71"/>
      <c r="E563" s="70"/>
      <c r="F563" s="72"/>
      <c r="G563" s="72"/>
      <c r="H563" s="73"/>
      <c r="I563" s="73"/>
      <c r="J563" s="73"/>
      <c r="K563" s="74"/>
      <c r="L563" s="74"/>
    </row>
    <row r="564" spans="1:12" s="67" customFormat="1" ht="12.75">
      <c r="A564" s="68"/>
      <c r="B564" s="69"/>
      <c r="C564" s="70"/>
      <c r="D564" s="71"/>
      <c r="E564" s="70"/>
      <c r="F564" s="72"/>
      <c r="G564" s="72"/>
      <c r="H564" s="73"/>
      <c r="I564" s="73"/>
      <c r="J564" s="73"/>
      <c r="K564" s="74"/>
      <c r="L564" s="74"/>
    </row>
    <row r="565" spans="1:12" s="67" customFormat="1" ht="12.75">
      <c r="A565" s="68"/>
      <c r="B565" s="69"/>
      <c r="C565" s="70"/>
      <c r="D565" s="71"/>
      <c r="E565" s="70"/>
      <c r="F565" s="72"/>
      <c r="G565" s="72"/>
      <c r="H565" s="73"/>
      <c r="I565" s="73"/>
      <c r="J565" s="73"/>
      <c r="K565" s="74"/>
      <c r="L565" s="74"/>
    </row>
    <row r="566" spans="1:12" s="67" customFormat="1" ht="12.75">
      <c r="A566" s="68"/>
      <c r="B566" s="69"/>
      <c r="C566" s="70"/>
      <c r="D566" s="71"/>
      <c r="E566" s="70"/>
      <c r="F566" s="72"/>
      <c r="G566" s="72"/>
      <c r="H566" s="73"/>
      <c r="I566" s="73"/>
      <c r="J566" s="73"/>
      <c r="K566" s="74"/>
      <c r="L566" s="74"/>
    </row>
    <row r="567" spans="1:12" s="67" customFormat="1" ht="12.75">
      <c r="A567" s="68"/>
      <c r="B567" s="69"/>
      <c r="C567" s="70"/>
      <c r="D567" s="71"/>
      <c r="E567" s="70"/>
      <c r="F567" s="72"/>
      <c r="G567" s="72"/>
      <c r="H567" s="73"/>
      <c r="I567" s="73"/>
      <c r="J567" s="73"/>
      <c r="K567" s="74"/>
      <c r="L567" s="74"/>
    </row>
    <row r="568" spans="1:12" s="67" customFormat="1" ht="12.75">
      <c r="A568" s="68"/>
      <c r="B568" s="69"/>
      <c r="C568" s="70"/>
      <c r="D568" s="71"/>
      <c r="E568" s="70"/>
      <c r="F568" s="72"/>
      <c r="G568" s="72"/>
      <c r="H568" s="73"/>
      <c r="I568" s="73"/>
      <c r="J568" s="73"/>
      <c r="K568" s="74"/>
      <c r="L568" s="74"/>
    </row>
    <row r="569" spans="1:12" s="67" customFormat="1" ht="12.75">
      <c r="A569" s="68"/>
      <c r="B569" s="69"/>
      <c r="C569" s="70"/>
      <c r="D569" s="71"/>
      <c r="E569" s="70"/>
      <c r="F569" s="72"/>
      <c r="G569" s="72"/>
      <c r="H569" s="73"/>
      <c r="I569" s="73"/>
      <c r="J569" s="73"/>
      <c r="K569" s="74"/>
      <c r="L569" s="74"/>
    </row>
    <row r="570" spans="1:12" s="67" customFormat="1" ht="12.75">
      <c r="A570" s="68"/>
      <c r="B570" s="69"/>
      <c r="C570" s="70"/>
      <c r="D570" s="71"/>
      <c r="E570" s="70"/>
      <c r="F570" s="72"/>
      <c r="G570" s="72"/>
      <c r="H570" s="73"/>
      <c r="I570" s="73"/>
      <c r="J570" s="73"/>
      <c r="K570" s="74"/>
      <c r="L570" s="74"/>
    </row>
    <row r="571" spans="1:12" s="67" customFormat="1" ht="12.75">
      <c r="A571" s="68"/>
      <c r="B571" s="69"/>
      <c r="C571" s="70"/>
      <c r="D571" s="71"/>
      <c r="E571" s="70"/>
      <c r="F571" s="72"/>
      <c r="G571" s="72"/>
      <c r="H571" s="73"/>
      <c r="I571" s="73"/>
      <c r="J571" s="73"/>
      <c r="K571" s="74"/>
      <c r="L571" s="74"/>
    </row>
    <row r="572" spans="1:12" s="67" customFormat="1" ht="12.75">
      <c r="A572" s="68"/>
      <c r="B572" s="69"/>
      <c r="C572" s="70"/>
      <c r="D572" s="71"/>
      <c r="E572" s="70"/>
      <c r="F572" s="72"/>
      <c r="G572" s="72"/>
      <c r="H572" s="73"/>
      <c r="I572" s="73"/>
      <c r="J572" s="73"/>
      <c r="K572" s="74"/>
      <c r="L572" s="74"/>
    </row>
    <row r="573" spans="1:12" s="67" customFormat="1" ht="12.75">
      <c r="A573" s="68"/>
      <c r="B573" s="69"/>
      <c r="C573" s="70"/>
      <c r="D573" s="71"/>
      <c r="E573" s="70"/>
      <c r="F573" s="72"/>
      <c r="G573" s="72"/>
      <c r="H573" s="73"/>
      <c r="I573" s="73"/>
      <c r="J573" s="73"/>
      <c r="K573" s="74"/>
      <c r="L573" s="74"/>
    </row>
    <row r="574" spans="1:12" s="67" customFormat="1" ht="12.75">
      <c r="A574" s="68"/>
      <c r="B574" s="69"/>
      <c r="C574" s="70"/>
      <c r="D574" s="71"/>
      <c r="E574" s="70"/>
      <c r="F574" s="72"/>
      <c r="G574" s="72"/>
      <c r="H574" s="73"/>
      <c r="I574" s="73"/>
      <c r="J574" s="73"/>
      <c r="K574" s="74"/>
      <c r="L574" s="74"/>
    </row>
    <row r="575" spans="1:12" s="67" customFormat="1" ht="12.75">
      <c r="A575" s="68"/>
      <c r="B575" s="69"/>
      <c r="C575" s="70"/>
      <c r="D575" s="71"/>
      <c r="E575" s="70"/>
      <c r="F575" s="72"/>
      <c r="G575" s="72"/>
      <c r="H575" s="73"/>
      <c r="I575" s="73"/>
      <c r="J575" s="73"/>
      <c r="K575" s="74"/>
      <c r="L575" s="74"/>
    </row>
    <row r="576" spans="1:12" s="67" customFormat="1" ht="12.75">
      <c r="A576" s="68"/>
      <c r="B576" s="69"/>
      <c r="C576" s="70"/>
      <c r="D576" s="71"/>
      <c r="E576" s="70"/>
      <c r="F576" s="72"/>
      <c r="G576" s="72"/>
      <c r="H576" s="73"/>
      <c r="I576" s="73"/>
      <c r="J576" s="73"/>
      <c r="K576" s="74"/>
      <c r="L576" s="74"/>
    </row>
    <row r="577" spans="1:12" s="67" customFormat="1" ht="12.75">
      <c r="A577" s="68"/>
      <c r="B577" s="69"/>
      <c r="C577" s="70"/>
      <c r="D577" s="71"/>
      <c r="E577" s="70"/>
      <c r="F577" s="72"/>
      <c r="G577" s="72"/>
      <c r="H577" s="73"/>
      <c r="I577" s="73"/>
      <c r="J577" s="73"/>
      <c r="K577" s="74"/>
      <c r="L577" s="74"/>
    </row>
    <row r="578" spans="1:12" s="67" customFormat="1" ht="12.75">
      <c r="A578" s="68"/>
      <c r="B578" s="69"/>
      <c r="C578" s="70"/>
      <c r="D578" s="71"/>
      <c r="E578" s="70"/>
      <c r="F578" s="72"/>
      <c r="G578" s="72"/>
      <c r="H578" s="73"/>
      <c r="I578" s="73"/>
      <c r="J578" s="73"/>
      <c r="K578" s="74"/>
      <c r="L578" s="74"/>
    </row>
    <row r="579" spans="1:12" s="67" customFormat="1" ht="12.75">
      <c r="A579" s="68"/>
      <c r="B579" s="69"/>
      <c r="C579" s="70"/>
      <c r="D579" s="71"/>
      <c r="E579" s="70"/>
      <c r="F579" s="72"/>
      <c r="G579" s="72"/>
      <c r="H579" s="73"/>
      <c r="I579" s="73"/>
      <c r="J579" s="73"/>
      <c r="K579" s="74"/>
      <c r="L579" s="74"/>
    </row>
    <row r="580" spans="1:12" s="67" customFormat="1" ht="12.75">
      <c r="A580" s="68"/>
      <c r="B580" s="69"/>
      <c r="C580" s="70"/>
      <c r="D580" s="71"/>
      <c r="E580" s="70"/>
      <c r="F580" s="72"/>
      <c r="G580" s="72"/>
      <c r="H580" s="73"/>
      <c r="I580" s="73"/>
      <c r="J580" s="73"/>
      <c r="K580" s="74"/>
      <c r="L580" s="74"/>
    </row>
    <row r="581" spans="1:12" s="67" customFormat="1" ht="12.75">
      <c r="A581" s="68"/>
      <c r="B581" s="69"/>
      <c r="C581" s="70"/>
      <c r="D581" s="71"/>
      <c r="E581" s="70"/>
      <c r="F581" s="72"/>
      <c r="G581" s="72"/>
      <c r="H581" s="73"/>
      <c r="I581" s="73"/>
      <c r="J581" s="73"/>
      <c r="K581" s="74"/>
      <c r="L581" s="74"/>
    </row>
    <row r="582" spans="1:12" s="67" customFormat="1" ht="12.75">
      <c r="A582" s="68"/>
      <c r="B582" s="69"/>
      <c r="C582" s="70"/>
      <c r="D582" s="71"/>
      <c r="E582" s="70"/>
      <c r="F582" s="72"/>
      <c r="G582" s="72"/>
      <c r="H582" s="73"/>
      <c r="I582" s="73"/>
      <c r="J582" s="73"/>
      <c r="K582" s="74"/>
      <c r="L582" s="74"/>
    </row>
    <row r="583" spans="1:12" s="67" customFormat="1" ht="12.75">
      <c r="A583" s="68"/>
      <c r="B583" s="69"/>
      <c r="C583" s="70"/>
      <c r="D583" s="71"/>
      <c r="E583" s="70"/>
      <c r="F583" s="72"/>
      <c r="G583" s="72"/>
      <c r="H583" s="73"/>
      <c r="I583" s="73"/>
      <c r="J583" s="73"/>
      <c r="K583" s="74"/>
      <c r="L583" s="74"/>
    </row>
    <row r="584" spans="1:12" s="67" customFormat="1" ht="12.75">
      <c r="A584" s="68"/>
      <c r="B584" s="69"/>
      <c r="C584" s="70"/>
      <c r="D584" s="71"/>
      <c r="E584" s="70"/>
      <c r="F584" s="72"/>
      <c r="G584" s="72"/>
      <c r="H584" s="73"/>
      <c r="I584" s="73"/>
      <c r="J584" s="73"/>
      <c r="K584" s="74"/>
      <c r="L584" s="74"/>
    </row>
    <row r="585" spans="1:12" s="67" customFormat="1" ht="12.75">
      <c r="A585" s="68"/>
      <c r="B585" s="69"/>
      <c r="C585" s="70"/>
      <c r="D585" s="71"/>
      <c r="E585" s="70"/>
      <c r="F585" s="72"/>
      <c r="G585" s="72"/>
      <c r="H585" s="73"/>
      <c r="I585" s="73"/>
      <c r="J585" s="73"/>
      <c r="K585" s="74"/>
      <c r="L585" s="74"/>
    </row>
    <row r="586" spans="1:12" s="67" customFormat="1" ht="12.75">
      <c r="A586" s="68"/>
      <c r="B586" s="69"/>
      <c r="C586" s="70"/>
      <c r="D586" s="71"/>
      <c r="E586" s="70"/>
      <c r="F586" s="72"/>
      <c r="G586" s="72"/>
      <c r="H586" s="73"/>
      <c r="I586" s="73"/>
      <c r="J586" s="73"/>
      <c r="K586" s="74"/>
      <c r="L586" s="74"/>
    </row>
    <row r="587" spans="1:12" s="67" customFormat="1" ht="12.75">
      <c r="A587" s="68"/>
      <c r="B587" s="69"/>
      <c r="C587" s="70"/>
      <c r="D587" s="71"/>
      <c r="E587" s="70"/>
      <c r="F587" s="72"/>
      <c r="G587" s="72"/>
      <c r="H587" s="73"/>
      <c r="I587" s="73"/>
      <c r="J587" s="73"/>
      <c r="K587" s="74"/>
      <c r="L587" s="74"/>
    </row>
    <row r="588" spans="1:12" s="67" customFormat="1" ht="12.75">
      <c r="A588" s="68"/>
      <c r="B588" s="69"/>
      <c r="C588" s="70"/>
      <c r="D588" s="71"/>
      <c r="E588" s="70"/>
      <c r="F588" s="72"/>
      <c r="G588" s="72"/>
      <c r="H588" s="73"/>
      <c r="I588" s="73"/>
      <c r="J588" s="73"/>
      <c r="K588" s="74"/>
      <c r="L588" s="74"/>
    </row>
    <row r="589" spans="1:12" s="67" customFormat="1" ht="12.75">
      <c r="A589" s="68"/>
      <c r="B589" s="69"/>
      <c r="C589" s="70"/>
      <c r="D589" s="71"/>
      <c r="E589" s="70"/>
      <c r="F589" s="72"/>
      <c r="G589" s="72"/>
      <c r="H589" s="73"/>
      <c r="I589" s="73"/>
      <c r="J589" s="73"/>
      <c r="K589" s="74"/>
      <c r="L589" s="74"/>
    </row>
    <row r="590" spans="1:12" s="67" customFormat="1" ht="12.75">
      <c r="A590" s="68"/>
      <c r="B590" s="69"/>
      <c r="C590" s="70"/>
      <c r="D590" s="71"/>
      <c r="E590" s="70"/>
      <c r="F590" s="72"/>
      <c r="G590" s="72"/>
      <c r="H590" s="73"/>
      <c r="I590" s="73"/>
      <c r="J590" s="73"/>
      <c r="K590" s="74"/>
      <c r="L590" s="74"/>
    </row>
    <row r="591" spans="1:12" s="67" customFormat="1" ht="12.75">
      <c r="A591" s="68"/>
      <c r="B591" s="69"/>
      <c r="C591" s="70"/>
      <c r="D591" s="71"/>
      <c r="E591" s="70"/>
      <c r="F591" s="72"/>
      <c r="G591" s="72"/>
      <c r="H591" s="73"/>
      <c r="I591" s="73"/>
      <c r="J591" s="73"/>
      <c r="K591" s="74"/>
      <c r="L591" s="74"/>
    </row>
    <row r="592" spans="1:12" s="67" customFormat="1" ht="12.75">
      <c r="A592" s="68"/>
      <c r="B592" s="69"/>
      <c r="C592" s="70"/>
      <c r="D592" s="71"/>
      <c r="E592" s="70"/>
      <c r="F592" s="72"/>
      <c r="G592" s="72"/>
      <c r="H592" s="73"/>
      <c r="I592" s="73"/>
      <c r="J592" s="73"/>
      <c r="K592" s="74"/>
      <c r="L592" s="74"/>
    </row>
    <row r="593" spans="1:12" s="67" customFormat="1" ht="12.75">
      <c r="A593" s="68"/>
      <c r="B593" s="69"/>
      <c r="C593" s="70"/>
      <c r="D593" s="71"/>
      <c r="E593" s="70"/>
      <c r="F593" s="72"/>
      <c r="G593" s="72"/>
      <c r="H593" s="73"/>
      <c r="I593" s="73"/>
      <c r="J593" s="73"/>
      <c r="K593" s="74"/>
      <c r="L593" s="74"/>
    </row>
    <row r="594" spans="1:12" s="67" customFormat="1" ht="12.75">
      <c r="A594" s="68"/>
      <c r="B594" s="69"/>
      <c r="C594" s="70"/>
      <c r="D594" s="71"/>
      <c r="E594" s="70"/>
      <c r="F594" s="72"/>
      <c r="G594" s="72"/>
      <c r="H594" s="73"/>
      <c r="I594" s="73"/>
      <c r="J594" s="73"/>
      <c r="K594" s="74"/>
      <c r="L594" s="74"/>
    </row>
    <row r="595" spans="1:12" s="67" customFormat="1" ht="12.75">
      <c r="A595" s="68"/>
      <c r="B595" s="69"/>
      <c r="C595" s="70"/>
      <c r="D595" s="71"/>
      <c r="E595" s="70"/>
      <c r="F595" s="72"/>
      <c r="G595" s="72"/>
      <c r="H595" s="73"/>
      <c r="I595" s="73"/>
      <c r="J595" s="73"/>
      <c r="K595" s="74"/>
      <c r="L595" s="74"/>
    </row>
    <row r="596" spans="1:12" s="67" customFormat="1" ht="12.75">
      <c r="A596" s="68"/>
      <c r="B596" s="69"/>
      <c r="C596" s="70"/>
      <c r="D596" s="71"/>
      <c r="E596" s="70"/>
      <c r="F596" s="72"/>
      <c r="G596" s="72"/>
      <c r="H596" s="73"/>
      <c r="I596" s="73"/>
      <c r="J596" s="73"/>
      <c r="K596" s="74"/>
      <c r="L596" s="74"/>
    </row>
    <row r="597" spans="1:12" s="67" customFormat="1" ht="12.75">
      <c r="A597" s="68"/>
      <c r="B597" s="69"/>
      <c r="C597" s="70"/>
      <c r="D597" s="71"/>
      <c r="E597" s="70"/>
      <c r="F597" s="72"/>
      <c r="G597" s="72"/>
      <c r="H597" s="73"/>
      <c r="I597" s="73"/>
      <c r="J597" s="73"/>
      <c r="K597" s="74"/>
      <c r="L597" s="74"/>
    </row>
    <row r="598" spans="1:12" s="67" customFormat="1" ht="12.75">
      <c r="A598" s="68"/>
      <c r="B598" s="69"/>
      <c r="C598" s="70"/>
      <c r="D598" s="71"/>
      <c r="E598" s="70"/>
      <c r="F598" s="72"/>
      <c r="G598" s="72"/>
      <c r="H598" s="73"/>
      <c r="I598" s="73"/>
      <c r="J598" s="73"/>
      <c r="K598" s="74"/>
      <c r="L598" s="74"/>
    </row>
    <row r="599" spans="1:12" s="67" customFormat="1" ht="12.75">
      <c r="A599" s="68"/>
      <c r="B599" s="69"/>
      <c r="C599" s="70"/>
      <c r="D599" s="71"/>
      <c r="E599" s="70"/>
      <c r="F599" s="72"/>
      <c r="G599" s="72"/>
      <c r="H599" s="73"/>
      <c r="I599" s="73"/>
      <c r="J599" s="73"/>
      <c r="K599" s="74"/>
      <c r="L599" s="74"/>
    </row>
    <row r="600" spans="1:12" s="67" customFormat="1" ht="12.75">
      <c r="A600" s="68"/>
      <c r="B600" s="69"/>
      <c r="C600" s="70"/>
      <c r="D600" s="71"/>
      <c r="E600" s="70"/>
      <c r="F600" s="72"/>
      <c r="G600" s="72"/>
      <c r="H600" s="73"/>
      <c r="I600" s="73"/>
      <c r="J600" s="73"/>
      <c r="K600" s="74"/>
      <c r="L600" s="74"/>
    </row>
    <row r="601" spans="1:12" s="67" customFormat="1" ht="12.75">
      <c r="A601" s="68"/>
      <c r="B601" s="69"/>
      <c r="C601" s="70"/>
      <c r="D601" s="71"/>
      <c r="E601" s="70"/>
      <c r="F601" s="72"/>
      <c r="G601" s="72"/>
      <c r="H601" s="73"/>
      <c r="I601" s="73"/>
      <c r="J601" s="73"/>
      <c r="K601" s="74"/>
      <c r="L601" s="74"/>
    </row>
    <row r="602" spans="1:12" s="67" customFormat="1" ht="12.75">
      <c r="A602" s="68"/>
      <c r="B602" s="69"/>
      <c r="C602" s="70"/>
      <c r="D602" s="71"/>
      <c r="E602" s="70"/>
      <c r="F602" s="72"/>
      <c r="G602" s="72"/>
      <c r="H602" s="73"/>
      <c r="I602" s="73"/>
      <c r="J602" s="73"/>
      <c r="K602" s="74"/>
      <c r="L602" s="74"/>
    </row>
    <row r="603" spans="1:12" s="67" customFormat="1" ht="12.75">
      <c r="A603" s="68"/>
      <c r="B603" s="69"/>
      <c r="C603" s="70"/>
      <c r="D603" s="71"/>
      <c r="E603" s="70"/>
      <c r="F603" s="72"/>
      <c r="G603" s="72"/>
      <c r="H603" s="73"/>
      <c r="I603" s="73"/>
      <c r="J603" s="73"/>
      <c r="K603" s="74"/>
      <c r="L603" s="74"/>
    </row>
    <row r="604" spans="1:12" s="67" customFormat="1" ht="12.75">
      <c r="A604" s="68"/>
      <c r="B604" s="69"/>
      <c r="C604" s="70"/>
      <c r="D604" s="71"/>
      <c r="E604" s="70"/>
      <c r="F604" s="72"/>
      <c r="G604" s="72"/>
      <c r="H604" s="73"/>
      <c r="I604" s="73"/>
      <c r="J604" s="73"/>
      <c r="K604" s="74"/>
      <c r="L604" s="74"/>
    </row>
    <row r="605" spans="1:12" s="67" customFormat="1" ht="12.75">
      <c r="A605" s="68"/>
      <c r="B605" s="69"/>
      <c r="C605" s="70"/>
      <c r="D605" s="71"/>
      <c r="E605" s="70"/>
      <c r="F605" s="72"/>
      <c r="G605" s="72"/>
      <c r="H605" s="73"/>
      <c r="I605" s="73"/>
      <c r="J605" s="73"/>
      <c r="K605" s="74"/>
      <c r="L605" s="74"/>
    </row>
    <row r="606" spans="1:12" s="67" customFormat="1" ht="12.75">
      <c r="A606" s="68"/>
      <c r="B606" s="69"/>
      <c r="C606" s="70"/>
      <c r="D606" s="71"/>
      <c r="E606" s="70"/>
      <c r="F606" s="72"/>
      <c r="G606" s="72"/>
      <c r="H606" s="73"/>
      <c r="I606" s="73"/>
      <c r="J606" s="73"/>
      <c r="K606" s="74"/>
      <c r="L606" s="74"/>
    </row>
    <row r="607" spans="1:12" s="67" customFormat="1" ht="12.75">
      <c r="A607" s="68"/>
      <c r="B607" s="69"/>
      <c r="C607" s="70"/>
      <c r="D607" s="71"/>
      <c r="E607" s="70"/>
      <c r="F607" s="72"/>
      <c r="G607" s="72"/>
      <c r="H607" s="73"/>
      <c r="I607" s="73"/>
      <c r="J607" s="73"/>
      <c r="K607" s="74"/>
      <c r="L607" s="74"/>
    </row>
    <row r="608" spans="1:12" s="67" customFormat="1" ht="12.75">
      <c r="A608" s="68"/>
      <c r="B608" s="69"/>
      <c r="C608" s="70"/>
      <c r="D608" s="71"/>
      <c r="E608" s="70"/>
      <c r="F608" s="72"/>
      <c r="G608" s="72"/>
      <c r="H608" s="73"/>
      <c r="I608" s="73"/>
      <c r="J608" s="73"/>
      <c r="K608" s="74"/>
      <c r="L608" s="74"/>
    </row>
    <row r="609" spans="1:12" s="67" customFormat="1" ht="12.75">
      <c r="A609" s="68"/>
      <c r="B609" s="69"/>
      <c r="C609" s="70"/>
      <c r="D609" s="71"/>
      <c r="E609" s="70"/>
      <c r="F609" s="72"/>
      <c r="G609" s="72"/>
      <c r="H609" s="73"/>
      <c r="I609" s="73"/>
      <c r="J609" s="73"/>
      <c r="K609" s="74"/>
      <c r="L609" s="74"/>
    </row>
    <row r="610" spans="1:12" s="67" customFormat="1" ht="12.75">
      <c r="A610" s="68"/>
      <c r="B610" s="69"/>
      <c r="C610" s="70"/>
      <c r="D610" s="71"/>
      <c r="E610" s="70"/>
      <c r="F610" s="72"/>
      <c r="G610" s="72"/>
      <c r="H610" s="73"/>
      <c r="I610" s="73"/>
      <c r="J610" s="73"/>
      <c r="K610" s="74"/>
      <c r="L610" s="74"/>
    </row>
    <row r="611" spans="1:12" s="67" customFormat="1" ht="12.75">
      <c r="A611" s="68"/>
      <c r="B611" s="69"/>
      <c r="C611" s="70"/>
      <c r="D611" s="71"/>
      <c r="E611" s="70"/>
      <c r="F611" s="72"/>
      <c r="G611" s="72"/>
      <c r="H611" s="73"/>
      <c r="I611" s="73"/>
      <c r="J611" s="73"/>
      <c r="K611" s="74"/>
      <c r="L611" s="74"/>
    </row>
    <row r="612" spans="1:12" s="67" customFormat="1" ht="12.75">
      <c r="A612" s="68"/>
      <c r="B612" s="69"/>
      <c r="C612" s="70"/>
      <c r="D612" s="71"/>
      <c r="E612" s="70"/>
      <c r="F612" s="72"/>
      <c r="G612" s="72"/>
      <c r="H612" s="73"/>
      <c r="I612" s="73"/>
      <c r="J612" s="73"/>
      <c r="K612" s="74"/>
      <c r="L612" s="74"/>
    </row>
    <row r="613" spans="1:12" s="67" customFormat="1" ht="12.75">
      <c r="A613" s="68"/>
      <c r="B613" s="69"/>
      <c r="C613" s="70"/>
      <c r="D613" s="71"/>
      <c r="E613" s="70"/>
      <c r="F613" s="72"/>
      <c r="G613" s="72"/>
      <c r="H613" s="73"/>
      <c r="I613" s="73"/>
      <c r="J613" s="73"/>
      <c r="K613" s="74"/>
      <c r="L613" s="74"/>
    </row>
    <row r="614" spans="1:12" s="67" customFormat="1" ht="12.75">
      <c r="A614" s="68"/>
      <c r="B614" s="69"/>
      <c r="C614" s="70"/>
      <c r="D614" s="71"/>
      <c r="E614" s="70"/>
      <c r="F614" s="72"/>
      <c r="G614" s="72"/>
      <c r="H614" s="73"/>
      <c r="I614" s="73"/>
      <c r="J614" s="73"/>
      <c r="K614" s="74"/>
      <c r="L614" s="74"/>
    </row>
    <row r="615" spans="1:12" s="67" customFormat="1" ht="12.75">
      <c r="A615" s="68"/>
      <c r="B615" s="69"/>
      <c r="C615" s="70"/>
      <c r="D615" s="71"/>
      <c r="E615" s="70"/>
      <c r="F615" s="72"/>
      <c r="G615" s="72"/>
      <c r="H615" s="73"/>
      <c r="I615" s="73"/>
      <c r="J615" s="73"/>
      <c r="K615" s="74"/>
      <c r="L615" s="74"/>
    </row>
    <row r="616" spans="1:12" s="67" customFormat="1" ht="12.75">
      <c r="A616" s="68"/>
      <c r="B616" s="69"/>
      <c r="C616" s="70"/>
      <c r="D616" s="71"/>
      <c r="E616" s="70"/>
      <c r="F616" s="72"/>
      <c r="G616" s="72"/>
      <c r="H616" s="73"/>
      <c r="I616" s="73"/>
      <c r="J616" s="73"/>
      <c r="K616" s="74"/>
      <c r="L616" s="74"/>
    </row>
    <row r="617" spans="1:12" s="67" customFormat="1" ht="12.75">
      <c r="A617" s="68"/>
      <c r="B617" s="69"/>
      <c r="C617" s="70"/>
      <c r="D617" s="71"/>
      <c r="E617" s="70"/>
      <c r="F617" s="72"/>
      <c r="G617" s="72"/>
      <c r="H617" s="73"/>
      <c r="I617" s="73"/>
      <c r="J617" s="73"/>
      <c r="K617" s="74"/>
      <c r="L617" s="74"/>
    </row>
    <row r="618" spans="1:12" s="67" customFormat="1" ht="12.75">
      <c r="A618" s="68"/>
      <c r="B618" s="69"/>
      <c r="C618" s="70"/>
      <c r="D618" s="71"/>
      <c r="E618" s="70"/>
      <c r="F618" s="72"/>
      <c r="G618" s="72"/>
      <c r="H618" s="73"/>
      <c r="I618" s="73"/>
      <c r="J618" s="73"/>
      <c r="K618" s="74"/>
      <c r="L618" s="74"/>
    </row>
    <row r="619" spans="1:12" s="67" customFormat="1" ht="12.75">
      <c r="A619" s="68"/>
      <c r="B619" s="69"/>
      <c r="C619" s="70"/>
      <c r="D619" s="71"/>
      <c r="E619" s="70"/>
      <c r="F619" s="72"/>
      <c r="G619" s="72"/>
      <c r="H619" s="73"/>
      <c r="I619" s="73"/>
      <c r="J619" s="73"/>
      <c r="K619" s="74"/>
      <c r="L619" s="74"/>
    </row>
    <row r="620" spans="1:12" s="67" customFormat="1" ht="12.75">
      <c r="A620" s="68"/>
      <c r="B620" s="69"/>
      <c r="C620" s="70"/>
      <c r="D620" s="71"/>
      <c r="E620" s="70"/>
      <c r="F620" s="72"/>
      <c r="G620" s="72"/>
      <c r="H620" s="73"/>
      <c r="I620" s="73"/>
      <c r="J620" s="73"/>
      <c r="K620" s="74"/>
      <c r="L620" s="74"/>
    </row>
    <row r="621" spans="1:12" s="67" customFormat="1" ht="12.75">
      <c r="A621" s="68"/>
      <c r="B621" s="69"/>
      <c r="C621" s="70"/>
      <c r="D621" s="71"/>
      <c r="E621" s="70"/>
      <c r="F621" s="72"/>
      <c r="G621" s="72"/>
      <c r="H621" s="73"/>
      <c r="I621" s="73"/>
      <c r="J621" s="73"/>
      <c r="K621" s="74"/>
      <c r="L621" s="74"/>
    </row>
    <row r="622" spans="1:12" s="67" customFormat="1" ht="12.75">
      <c r="A622" s="68"/>
      <c r="B622" s="69"/>
      <c r="C622" s="70"/>
      <c r="D622" s="71"/>
      <c r="E622" s="70"/>
      <c r="F622" s="72"/>
      <c r="G622" s="72"/>
      <c r="H622" s="73"/>
      <c r="I622" s="73"/>
      <c r="J622" s="73"/>
      <c r="K622" s="74"/>
      <c r="L622" s="74"/>
    </row>
    <row r="623" spans="1:12" s="67" customFormat="1" ht="12.75">
      <c r="A623" s="68"/>
      <c r="B623" s="69"/>
      <c r="C623" s="70"/>
      <c r="D623" s="71"/>
      <c r="E623" s="70"/>
      <c r="F623" s="72"/>
      <c r="G623" s="72"/>
      <c r="H623" s="73"/>
      <c r="I623" s="73"/>
      <c r="J623" s="73"/>
      <c r="K623" s="74"/>
      <c r="L623" s="74"/>
    </row>
    <row r="624" spans="1:12" s="67" customFormat="1" ht="12.75">
      <c r="A624" s="68"/>
      <c r="B624" s="69"/>
      <c r="C624" s="70"/>
      <c r="D624" s="71"/>
      <c r="E624" s="70"/>
      <c r="F624" s="72"/>
      <c r="G624" s="72"/>
      <c r="H624" s="73"/>
      <c r="I624" s="73"/>
      <c r="J624" s="73"/>
      <c r="K624" s="74"/>
      <c r="L624" s="74"/>
    </row>
    <row r="625" spans="1:12" s="67" customFormat="1" ht="12.75">
      <c r="A625" s="68"/>
      <c r="B625" s="69"/>
      <c r="C625" s="70"/>
      <c r="D625" s="71"/>
      <c r="E625" s="70"/>
      <c r="F625" s="72"/>
      <c r="G625" s="72"/>
      <c r="H625" s="73"/>
      <c r="I625" s="73"/>
      <c r="J625" s="73"/>
      <c r="K625" s="74"/>
      <c r="L625" s="74"/>
    </row>
    <row r="626" spans="1:12" s="67" customFormat="1" ht="12.75">
      <c r="A626" s="68"/>
      <c r="B626" s="69"/>
      <c r="C626" s="70"/>
      <c r="D626" s="71"/>
      <c r="E626" s="70"/>
      <c r="F626" s="72"/>
      <c r="G626" s="72"/>
      <c r="H626" s="73"/>
      <c r="I626" s="73"/>
      <c r="J626" s="73"/>
      <c r="K626" s="74"/>
      <c r="L626" s="74"/>
    </row>
    <row r="627" spans="1:12" s="67" customFormat="1" ht="12.75">
      <c r="A627" s="68"/>
      <c r="B627" s="69"/>
      <c r="C627" s="70"/>
      <c r="D627" s="71"/>
      <c r="E627" s="70"/>
      <c r="F627" s="72"/>
      <c r="G627" s="72"/>
      <c r="H627" s="73"/>
      <c r="I627" s="73"/>
      <c r="J627" s="73"/>
      <c r="K627" s="74"/>
      <c r="L627" s="74"/>
    </row>
    <row r="628" spans="1:12" s="67" customFormat="1" ht="12.75">
      <c r="A628" s="68"/>
      <c r="B628" s="69"/>
      <c r="C628" s="70"/>
      <c r="D628" s="71"/>
      <c r="E628" s="70"/>
      <c r="F628" s="72"/>
      <c r="G628" s="72"/>
      <c r="H628" s="73"/>
      <c r="I628" s="73"/>
      <c r="J628" s="73"/>
      <c r="K628" s="74"/>
      <c r="L628" s="74"/>
    </row>
    <row r="629" spans="1:12" s="67" customFormat="1" ht="12.75">
      <c r="A629" s="68"/>
      <c r="B629" s="69"/>
      <c r="C629" s="70"/>
      <c r="D629" s="71"/>
      <c r="E629" s="70"/>
      <c r="F629" s="72"/>
      <c r="G629" s="72"/>
      <c r="H629" s="73"/>
      <c r="I629" s="73"/>
      <c r="J629" s="73"/>
      <c r="K629" s="74"/>
      <c r="L629" s="74"/>
    </row>
    <row r="630" spans="1:12" s="67" customFormat="1" ht="12.75">
      <c r="A630" s="68"/>
      <c r="B630" s="69"/>
      <c r="C630" s="70"/>
      <c r="D630" s="71"/>
      <c r="E630" s="70"/>
      <c r="F630" s="72"/>
      <c r="G630" s="72"/>
      <c r="H630" s="73"/>
      <c r="I630" s="73"/>
      <c r="J630" s="73"/>
      <c r="K630" s="74"/>
      <c r="L630" s="74"/>
    </row>
    <row r="631" spans="1:12" s="67" customFormat="1" ht="12.75">
      <c r="A631" s="68"/>
      <c r="B631" s="69"/>
      <c r="C631" s="70"/>
      <c r="D631" s="71"/>
      <c r="E631" s="70"/>
      <c r="F631" s="72"/>
      <c r="G631" s="72"/>
      <c r="H631" s="73"/>
      <c r="I631" s="73"/>
      <c r="J631" s="73"/>
      <c r="K631" s="74"/>
      <c r="L631" s="74"/>
    </row>
    <row r="632" spans="1:12" s="67" customFormat="1" ht="12.75">
      <c r="A632" s="68"/>
      <c r="B632" s="69"/>
      <c r="C632" s="70"/>
      <c r="D632" s="71"/>
      <c r="E632" s="70"/>
      <c r="F632" s="72"/>
      <c r="G632" s="72"/>
      <c r="H632" s="73"/>
      <c r="I632" s="73"/>
      <c r="J632" s="73"/>
      <c r="K632" s="74"/>
      <c r="L632" s="74"/>
    </row>
    <row r="633" spans="1:12" s="67" customFormat="1" ht="12.75">
      <c r="A633" s="68"/>
      <c r="B633" s="69"/>
      <c r="C633" s="70"/>
      <c r="D633" s="71"/>
      <c r="E633" s="70"/>
      <c r="F633" s="72"/>
      <c r="G633" s="72"/>
      <c r="H633" s="73"/>
      <c r="I633" s="73"/>
      <c r="J633" s="73"/>
      <c r="K633" s="74"/>
      <c r="L633" s="74"/>
    </row>
    <row r="634" spans="1:12" s="67" customFormat="1" ht="12.75">
      <c r="A634" s="68"/>
      <c r="B634" s="69"/>
      <c r="C634" s="70"/>
      <c r="D634" s="71"/>
      <c r="E634" s="70"/>
      <c r="F634" s="72"/>
      <c r="G634" s="72"/>
      <c r="H634" s="73"/>
      <c r="I634" s="73"/>
      <c r="J634" s="73"/>
      <c r="K634" s="74"/>
      <c r="L634" s="74"/>
    </row>
    <row r="635" spans="1:12" s="67" customFormat="1" ht="12.75">
      <c r="A635" s="68"/>
      <c r="B635" s="69"/>
      <c r="C635" s="70"/>
      <c r="D635" s="71"/>
      <c r="E635" s="70"/>
      <c r="F635" s="72"/>
      <c r="G635" s="72"/>
      <c r="H635" s="73"/>
      <c r="I635" s="73"/>
      <c r="J635" s="73"/>
      <c r="K635" s="74"/>
      <c r="L635" s="74"/>
    </row>
    <row r="636" spans="1:12" s="67" customFormat="1" ht="12.75">
      <c r="A636" s="68"/>
      <c r="B636" s="69"/>
      <c r="C636" s="70"/>
      <c r="D636" s="71"/>
      <c r="E636" s="70"/>
      <c r="F636" s="72"/>
      <c r="G636" s="72"/>
      <c r="H636" s="73"/>
      <c r="I636" s="73"/>
      <c r="J636" s="73"/>
      <c r="K636" s="74"/>
      <c r="L636" s="74"/>
    </row>
    <row r="637" spans="1:12" s="67" customFormat="1" ht="12.75">
      <c r="A637" s="68"/>
      <c r="B637" s="69"/>
      <c r="C637" s="70"/>
      <c r="D637" s="71"/>
      <c r="E637" s="70"/>
      <c r="F637" s="72"/>
      <c r="G637" s="72"/>
      <c r="H637" s="73"/>
      <c r="I637" s="73"/>
      <c r="J637" s="73"/>
      <c r="K637" s="74"/>
      <c r="L637" s="74"/>
    </row>
    <row r="638" spans="1:12" s="67" customFormat="1" ht="12.75">
      <c r="A638" s="68"/>
      <c r="B638" s="69"/>
      <c r="C638" s="70"/>
      <c r="D638" s="71"/>
      <c r="E638" s="70"/>
      <c r="F638" s="72"/>
      <c r="G638" s="72"/>
      <c r="H638" s="73"/>
      <c r="I638" s="73"/>
      <c r="J638" s="73"/>
      <c r="K638" s="74"/>
      <c r="L638" s="74"/>
    </row>
    <row r="639" spans="1:12" s="67" customFormat="1" ht="12.75">
      <c r="A639" s="68"/>
      <c r="B639" s="69"/>
      <c r="C639" s="70"/>
      <c r="D639" s="71"/>
      <c r="E639" s="70"/>
      <c r="F639" s="72"/>
      <c r="G639" s="72"/>
      <c r="H639" s="73"/>
      <c r="I639" s="73"/>
      <c r="J639" s="73"/>
      <c r="K639" s="74"/>
      <c r="L639" s="74"/>
    </row>
    <row r="640" spans="1:12" s="67" customFormat="1" ht="12.75">
      <c r="A640" s="68"/>
      <c r="B640" s="69"/>
      <c r="C640" s="70"/>
      <c r="D640" s="71"/>
      <c r="E640" s="70"/>
      <c r="F640" s="72"/>
      <c r="G640" s="72"/>
      <c r="H640" s="73"/>
      <c r="I640" s="73"/>
      <c r="J640" s="73"/>
      <c r="K640" s="74"/>
      <c r="L640" s="74"/>
    </row>
    <row r="641" spans="1:12" s="67" customFormat="1" ht="12.75">
      <c r="A641" s="68"/>
      <c r="B641" s="69"/>
      <c r="C641" s="70"/>
      <c r="D641" s="71"/>
      <c r="E641" s="70"/>
      <c r="F641" s="72"/>
      <c r="G641" s="72"/>
      <c r="H641" s="73"/>
      <c r="I641" s="73"/>
      <c r="J641" s="73"/>
      <c r="K641" s="74"/>
      <c r="L641" s="74"/>
    </row>
    <row r="642" spans="1:12" s="67" customFormat="1" ht="12.75">
      <c r="A642" s="68"/>
      <c r="B642" s="69"/>
      <c r="C642" s="70"/>
      <c r="D642" s="71"/>
      <c r="E642" s="70"/>
      <c r="F642" s="72"/>
      <c r="G642" s="72"/>
      <c r="H642" s="73"/>
      <c r="I642" s="73"/>
      <c r="J642" s="73"/>
      <c r="K642" s="74"/>
      <c r="L642" s="74"/>
    </row>
    <row r="643" spans="1:12" s="67" customFormat="1" ht="12.75">
      <c r="A643" s="68"/>
      <c r="B643" s="69"/>
      <c r="C643" s="70"/>
      <c r="D643" s="71"/>
      <c r="E643" s="70"/>
      <c r="F643" s="72"/>
      <c r="G643" s="72"/>
      <c r="H643" s="73"/>
      <c r="I643" s="73"/>
      <c r="J643" s="73"/>
      <c r="K643" s="74"/>
      <c r="L643" s="74"/>
    </row>
    <row r="644" spans="1:12" s="67" customFormat="1" ht="12.75">
      <c r="A644" s="68"/>
      <c r="B644" s="69"/>
      <c r="C644" s="70"/>
      <c r="D644" s="71"/>
      <c r="E644" s="70"/>
      <c r="F644" s="72"/>
      <c r="G644" s="72"/>
      <c r="H644" s="73"/>
      <c r="I644" s="73"/>
      <c r="J644" s="73"/>
      <c r="K644" s="74"/>
      <c r="L644" s="74"/>
    </row>
    <row r="645" spans="1:12" s="67" customFormat="1" ht="12.75">
      <c r="A645" s="68"/>
      <c r="B645" s="69"/>
      <c r="C645" s="70"/>
      <c r="D645" s="71"/>
      <c r="E645" s="70"/>
      <c r="F645" s="72"/>
      <c r="G645" s="72"/>
      <c r="H645" s="73"/>
      <c r="I645" s="73"/>
      <c r="J645" s="73"/>
      <c r="K645" s="74"/>
      <c r="L645" s="74"/>
    </row>
    <row r="646" spans="1:12" s="67" customFormat="1" ht="12.75">
      <c r="A646" s="68"/>
      <c r="B646" s="69"/>
      <c r="C646" s="70"/>
      <c r="D646" s="71"/>
      <c r="E646" s="70"/>
      <c r="F646" s="72"/>
      <c r="G646" s="72"/>
      <c r="H646" s="73"/>
      <c r="I646" s="73"/>
      <c r="J646" s="73"/>
      <c r="K646" s="74"/>
      <c r="L646" s="74"/>
    </row>
    <row r="647" spans="1:12" s="67" customFormat="1" ht="12.75">
      <c r="A647" s="68"/>
      <c r="B647" s="69"/>
      <c r="C647" s="70"/>
      <c r="D647" s="71"/>
      <c r="E647" s="70"/>
      <c r="F647" s="72"/>
      <c r="G647" s="72"/>
      <c r="H647" s="73"/>
      <c r="I647" s="73"/>
      <c r="J647" s="73"/>
      <c r="K647" s="74"/>
      <c r="L647" s="74"/>
    </row>
    <row r="648" spans="1:12" s="67" customFormat="1" ht="12.75">
      <c r="A648" s="68"/>
      <c r="B648" s="69"/>
      <c r="C648" s="70"/>
      <c r="D648" s="71"/>
      <c r="E648" s="70"/>
      <c r="F648" s="72"/>
      <c r="G648" s="72"/>
      <c r="H648" s="73"/>
      <c r="I648" s="73"/>
      <c r="J648" s="73"/>
      <c r="K648" s="74"/>
      <c r="L648" s="74"/>
    </row>
    <row r="649" spans="1:12" s="67" customFormat="1" ht="12.75">
      <c r="A649" s="68"/>
      <c r="B649" s="69"/>
      <c r="C649" s="70"/>
      <c r="D649" s="71"/>
      <c r="E649" s="70"/>
      <c r="F649" s="72"/>
      <c r="G649" s="72"/>
      <c r="H649" s="73"/>
      <c r="I649" s="73"/>
      <c r="J649" s="73"/>
      <c r="K649" s="74"/>
      <c r="L649" s="74"/>
    </row>
    <row r="650" spans="1:12" s="67" customFormat="1" ht="12.75">
      <c r="A650" s="68"/>
      <c r="B650" s="69"/>
      <c r="C650" s="70"/>
      <c r="D650" s="71"/>
      <c r="E650" s="70"/>
      <c r="F650" s="72"/>
      <c r="G650" s="72"/>
      <c r="H650" s="73"/>
      <c r="I650" s="73"/>
      <c r="J650" s="73"/>
      <c r="K650" s="74"/>
      <c r="L650" s="74"/>
    </row>
    <row r="651" spans="1:12" s="67" customFormat="1" ht="12.75">
      <c r="A651" s="68"/>
      <c r="B651" s="69"/>
      <c r="C651" s="70"/>
      <c r="D651" s="71"/>
      <c r="E651" s="70"/>
      <c r="F651" s="72"/>
      <c r="G651" s="72"/>
      <c r="H651" s="73"/>
      <c r="I651" s="73"/>
      <c r="J651" s="73"/>
      <c r="K651" s="74"/>
      <c r="L651" s="74"/>
    </row>
    <row r="652" spans="1:12" s="67" customFormat="1" ht="12.75">
      <c r="A652" s="68"/>
      <c r="B652" s="69"/>
      <c r="C652" s="70"/>
      <c r="D652" s="71"/>
      <c r="E652" s="70"/>
      <c r="F652" s="72"/>
      <c r="G652" s="72"/>
      <c r="H652" s="73"/>
      <c r="I652" s="73"/>
      <c r="J652" s="73"/>
      <c r="K652" s="74"/>
      <c r="L652" s="74"/>
    </row>
    <row r="653" spans="1:12" s="67" customFormat="1" ht="12.75">
      <c r="A653" s="68"/>
      <c r="B653" s="69"/>
      <c r="C653" s="70"/>
      <c r="D653" s="71"/>
      <c r="E653" s="70"/>
      <c r="F653" s="72"/>
      <c r="G653" s="72"/>
      <c r="H653" s="73"/>
      <c r="I653" s="73"/>
      <c r="J653" s="73"/>
      <c r="K653" s="74"/>
      <c r="L653" s="74"/>
    </row>
    <row r="654" spans="1:12" s="67" customFormat="1" ht="12.75">
      <c r="A654" s="68"/>
      <c r="B654" s="69"/>
      <c r="C654" s="70"/>
      <c r="D654" s="71"/>
      <c r="E654" s="70"/>
      <c r="F654" s="72"/>
      <c r="G654" s="72"/>
      <c r="H654" s="73"/>
      <c r="I654" s="73"/>
      <c r="J654" s="73"/>
      <c r="K654" s="74"/>
      <c r="L654" s="74"/>
    </row>
    <row r="655" spans="1:12" s="67" customFormat="1" ht="12.75">
      <c r="A655" s="68"/>
      <c r="B655" s="69"/>
      <c r="C655" s="70"/>
      <c r="D655" s="71"/>
      <c r="E655" s="70"/>
      <c r="F655" s="72"/>
      <c r="G655" s="72"/>
      <c r="H655" s="73"/>
      <c r="I655" s="73"/>
      <c r="J655" s="73"/>
      <c r="K655" s="74"/>
      <c r="L655" s="74"/>
    </row>
    <row r="656" spans="1:12" s="67" customFormat="1" ht="12.75">
      <c r="A656" s="68"/>
      <c r="B656" s="69"/>
      <c r="C656" s="70"/>
      <c r="D656" s="71"/>
      <c r="E656" s="70"/>
      <c r="F656" s="72"/>
      <c r="G656" s="72"/>
      <c r="H656" s="73"/>
      <c r="I656" s="73"/>
      <c r="J656" s="73"/>
      <c r="K656" s="74"/>
      <c r="L656" s="74"/>
    </row>
    <row r="657" spans="1:12" s="67" customFormat="1" ht="12.75">
      <c r="A657" s="68"/>
      <c r="B657" s="69"/>
      <c r="C657" s="70"/>
      <c r="D657" s="71"/>
      <c r="E657" s="70"/>
      <c r="F657" s="72"/>
      <c r="G657" s="72"/>
      <c r="H657" s="73"/>
      <c r="I657" s="73"/>
      <c r="J657" s="73"/>
      <c r="K657" s="74"/>
      <c r="L657" s="74"/>
    </row>
    <row r="658" spans="1:12" s="67" customFormat="1" ht="12.75">
      <c r="A658" s="68"/>
      <c r="B658" s="69"/>
      <c r="C658" s="70"/>
      <c r="D658" s="71"/>
      <c r="E658" s="70"/>
      <c r="F658" s="72"/>
      <c r="G658" s="72"/>
      <c r="H658" s="73"/>
      <c r="I658" s="73"/>
      <c r="J658" s="73"/>
      <c r="K658" s="74"/>
      <c r="L658" s="74"/>
    </row>
    <row r="659" spans="1:12" s="67" customFormat="1" ht="12.75">
      <c r="A659" s="68"/>
      <c r="B659" s="69"/>
      <c r="C659" s="70"/>
      <c r="D659" s="71"/>
      <c r="E659" s="70"/>
      <c r="F659" s="72"/>
      <c r="G659" s="72"/>
      <c r="H659" s="73"/>
      <c r="I659" s="73"/>
      <c r="J659" s="73"/>
      <c r="K659" s="74"/>
      <c r="L659" s="74"/>
    </row>
    <row r="660" spans="1:12" s="67" customFormat="1" ht="12.75">
      <c r="A660" s="68"/>
      <c r="B660" s="69"/>
      <c r="C660" s="70"/>
      <c r="D660" s="71"/>
      <c r="E660" s="70"/>
      <c r="F660" s="72"/>
      <c r="G660" s="72"/>
      <c r="H660" s="73"/>
      <c r="I660" s="73"/>
      <c r="J660" s="73"/>
      <c r="K660" s="74"/>
      <c r="L660" s="74"/>
    </row>
    <row r="661" spans="1:12" s="67" customFormat="1" ht="12.75">
      <c r="A661" s="68"/>
      <c r="B661" s="69"/>
      <c r="C661" s="70"/>
      <c r="D661" s="71"/>
      <c r="E661" s="70"/>
      <c r="F661" s="72"/>
      <c r="G661" s="72"/>
      <c r="H661" s="73"/>
      <c r="I661" s="73"/>
      <c r="J661" s="73"/>
      <c r="K661" s="74"/>
      <c r="L661" s="74"/>
    </row>
    <row r="662" spans="1:12" s="67" customFormat="1" ht="12.75">
      <c r="A662" s="68"/>
      <c r="B662" s="69"/>
      <c r="C662" s="70"/>
      <c r="D662" s="71"/>
      <c r="E662" s="70"/>
      <c r="F662" s="72"/>
      <c r="G662" s="72"/>
      <c r="H662" s="73"/>
      <c r="I662" s="73"/>
      <c r="J662" s="73"/>
      <c r="K662" s="74"/>
      <c r="L662" s="74"/>
    </row>
    <row r="663" spans="1:12" s="67" customFormat="1" ht="12.75">
      <c r="A663" s="68"/>
      <c r="B663" s="69"/>
      <c r="C663" s="70"/>
      <c r="D663" s="71"/>
      <c r="E663" s="70"/>
      <c r="F663" s="72"/>
      <c r="G663" s="72"/>
      <c r="H663" s="73"/>
      <c r="I663" s="73"/>
      <c r="J663" s="73"/>
      <c r="K663" s="74"/>
      <c r="L663" s="74"/>
    </row>
    <row r="664" spans="1:12" s="67" customFormat="1" ht="12.75">
      <c r="A664" s="68"/>
      <c r="B664" s="69"/>
      <c r="C664" s="70"/>
      <c r="D664" s="71"/>
      <c r="E664" s="70"/>
      <c r="F664" s="72"/>
      <c r="G664" s="72"/>
      <c r="H664" s="73"/>
      <c r="I664" s="73"/>
      <c r="J664" s="73"/>
      <c r="K664" s="74"/>
      <c r="L664" s="74"/>
    </row>
    <row r="665" spans="1:12" s="67" customFormat="1" ht="12.75">
      <c r="A665" s="68"/>
      <c r="B665" s="69"/>
      <c r="C665" s="70"/>
      <c r="D665" s="71"/>
      <c r="E665" s="70"/>
      <c r="F665" s="72"/>
      <c r="G665" s="72"/>
      <c r="H665" s="73"/>
      <c r="I665" s="73"/>
      <c r="J665" s="73"/>
      <c r="K665" s="74"/>
      <c r="L665" s="74"/>
    </row>
    <row r="666" spans="1:12" s="67" customFormat="1" ht="12.75">
      <c r="A666" s="68"/>
      <c r="B666" s="69"/>
      <c r="C666" s="70"/>
      <c r="D666" s="71"/>
      <c r="E666" s="70"/>
      <c r="F666" s="72"/>
      <c r="G666" s="72"/>
      <c r="H666" s="73"/>
      <c r="I666" s="73"/>
      <c r="J666" s="73"/>
      <c r="K666" s="74"/>
      <c r="L666" s="74"/>
    </row>
    <row r="667" spans="1:12" s="67" customFormat="1" ht="12.75">
      <c r="A667" s="68"/>
      <c r="B667" s="69"/>
      <c r="C667" s="70"/>
      <c r="D667" s="71"/>
      <c r="E667" s="70"/>
      <c r="F667" s="72"/>
      <c r="G667" s="72"/>
      <c r="H667" s="73"/>
      <c r="I667" s="73"/>
      <c r="J667" s="73"/>
      <c r="K667" s="74"/>
      <c r="L667" s="74"/>
    </row>
    <row r="668" spans="1:12" s="67" customFormat="1" ht="12.75">
      <c r="A668" s="68"/>
      <c r="B668" s="69"/>
      <c r="C668" s="70"/>
      <c r="D668" s="71"/>
      <c r="E668" s="70"/>
      <c r="F668" s="72"/>
      <c r="G668" s="72"/>
      <c r="H668" s="73"/>
      <c r="I668" s="73"/>
      <c r="J668" s="73"/>
      <c r="K668" s="74"/>
      <c r="L668" s="74"/>
    </row>
    <row r="669" spans="1:12" s="67" customFormat="1" ht="12.75">
      <c r="A669" s="68"/>
      <c r="B669" s="69"/>
      <c r="C669" s="70"/>
      <c r="D669" s="71"/>
      <c r="E669" s="70"/>
      <c r="F669" s="72"/>
      <c r="G669" s="72"/>
      <c r="H669" s="73"/>
      <c r="I669" s="73"/>
      <c r="J669" s="73"/>
      <c r="K669" s="74"/>
      <c r="L669" s="74"/>
    </row>
    <row r="670" spans="1:12" s="67" customFormat="1" ht="12.75">
      <c r="A670" s="68"/>
      <c r="B670" s="69"/>
      <c r="C670" s="70"/>
      <c r="D670" s="71"/>
      <c r="E670" s="70"/>
      <c r="F670" s="72"/>
      <c r="G670" s="72"/>
      <c r="H670" s="73"/>
      <c r="I670" s="73"/>
      <c r="J670" s="73"/>
      <c r="K670" s="74"/>
      <c r="L670" s="74"/>
    </row>
    <row r="671" spans="1:12" s="67" customFormat="1" ht="12.75">
      <c r="A671" s="68"/>
      <c r="B671" s="69"/>
      <c r="C671" s="70"/>
      <c r="D671" s="71"/>
      <c r="E671" s="70"/>
      <c r="F671" s="72"/>
      <c r="G671" s="72"/>
      <c r="H671" s="73"/>
      <c r="I671" s="73"/>
      <c r="J671" s="73"/>
      <c r="K671" s="74"/>
      <c r="L671" s="74"/>
    </row>
    <row r="672" spans="1:12" s="67" customFormat="1" ht="12.75">
      <c r="A672" s="68"/>
      <c r="B672" s="69"/>
      <c r="C672" s="70"/>
      <c r="D672" s="71"/>
      <c r="E672" s="70"/>
      <c r="F672" s="72"/>
      <c r="G672" s="72"/>
      <c r="H672" s="73"/>
      <c r="I672" s="73"/>
      <c r="J672" s="73"/>
      <c r="K672" s="74"/>
      <c r="L672" s="74"/>
    </row>
    <row r="673" spans="1:12" s="67" customFormat="1" ht="12.75">
      <c r="A673" s="68"/>
      <c r="B673" s="69"/>
      <c r="C673" s="70"/>
      <c r="D673" s="71"/>
      <c r="E673" s="70"/>
      <c r="F673" s="72"/>
      <c r="G673" s="72"/>
      <c r="H673" s="73"/>
      <c r="I673" s="73"/>
      <c r="J673" s="73"/>
      <c r="K673" s="74"/>
      <c r="L673" s="74"/>
    </row>
    <row r="674" spans="1:12" s="67" customFormat="1" ht="12.75">
      <c r="A674" s="68"/>
      <c r="B674" s="69"/>
      <c r="C674" s="70"/>
      <c r="D674" s="71"/>
      <c r="E674" s="70"/>
      <c r="F674" s="72"/>
      <c r="G674" s="72"/>
      <c r="H674" s="73"/>
      <c r="I674" s="73"/>
      <c r="J674" s="73"/>
      <c r="K674" s="74"/>
      <c r="L674" s="74"/>
    </row>
    <row r="675" spans="1:12" s="67" customFormat="1" ht="12.75">
      <c r="A675" s="68"/>
      <c r="B675" s="69"/>
      <c r="C675" s="70"/>
      <c r="D675" s="71"/>
      <c r="E675" s="70"/>
      <c r="F675" s="72"/>
      <c r="G675" s="72"/>
      <c r="H675" s="73"/>
      <c r="I675" s="73"/>
      <c r="J675" s="73"/>
      <c r="K675" s="74"/>
      <c r="L675" s="74"/>
    </row>
    <row r="676" spans="1:12" s="67" customFormat="1" ht="12.75">
      <c r="A676" s="68"/>
      <c r="B676" s="69"/>
      <c r="C676" s="70"/>
      <c r="D676" s="71"/>
      <c r="E676" s="70"/>
      <c r="F676" s="72"/>
      <c r="G676" s="72"/>
      <c r="H676" s="73"/>
      <c r="I676" s="73"/>
      <c r="J676" s="73"/>
      <c r="K676" s="74"/>
      <c r="L676" s="74"/>
    </row>
    <row r="677" spans="1:12" s="67" customFormat="1" ht="12.75">
      <c r="A677" s="68"/>
      <c r="B677" s="69"/>
      <c r="C677" s="70"/>
      <c r="D677" s="71"/>
      <c r="E677" s="70"/>
      <c r="F677" s="72"/>
      <c r="G677" s="72"/>
      <c r="H677" s="73"/>
      <c r="I677" s="73"/>
      <c r="J677" s="73"/>
      <c r="K677" s="74"/>
      <c r="L677" s="74"/>
    </row>
    <row r="678" spans="1:12" s="67" customFormat="1" ht="12.75">
      <c r="A678" s="68"/>
      <c r="B678" s="69"/>
      <c r="C678" s="70"/>
      <c r="D678" s="71"/>
      <c r="E678" s="70"/>
      <c r="F678" s="72"/>
      <c r="G678" s="72"/>
      <c r="H678" s="73"/>
      <c r="I678" s="73"/>
      <c r="J678" s="73"/>
      <c r="K678" s="74"/>
      <c r="L678" s="74"/>
    </row>
    <row r="679" spans="1:12" s="67" customFormat="1" ht="12.75">
      <c r="A679" s="68"/>
      <c r="B679" s="69"/>
      <c r="C679" s="70"/>
      <c r="D679" s="71"/>
      <c r="E679" s="70"/>
      <c r="F679" s="72"/>
      <c r="G679" s="72"/>
      <c r="H679" s="73"/>
      <c r="I679" s="73"/>
      <c r="J679" s="73"/>
      <c r="K679" s="74"/>
      <c r="L679" s="74"/>
    </row>
    <row r="680" spans="1:12" s="67" customFormat="1" ht="12.75">
      <c r="A680" s="68"/>
      <c r="B680" s="69"/>
      <c r="C680" s="70"/>
      <c r="D680" s="71"/>
      <c r="E680" s="70"/>
      <c r="F680" s="72"/>
      <c r="G680" s="72"/>
      <c r="H680" s="73"/>
      <c r="I680" s="73"/>
      <c r="J680" s="73"/>
      <c r="K680" s="74"/>
      <c r="L680" s="74"/>
    </row>
    <row r="681" spans="1:12" s="67" customFormat="1" ht="12.75">
      <c r="A681" s="68"/>
      <c r="B681" s="69"/>
      <c r="C681" s="70"/>
      <c r="D681" s="71"/>
      <c r="E681" s="70"/>
      <c r="F681" s="72"/>
      <c r="G681" s="72"/>
      <c r="H681" s="73"/>
      <c r="I681" s="73"/>
      <c r="J681" s="73"/>
      <c r="K681" s="74"/>
      <c r="L681" s="74"/>
    </row>
    <row r="682" spans="1:12" s="67" customFormat="1" ht="12.75">
      <c r="A682" s="68"/>
      <c r="B682" s="69"/>
      <c r="C682" s="70"/>
      <c r="D682" s="71"/>
      <c r="E682" s="70"/>
      <c r="F682" s="72"/>
      <c r="G682" s="72"/>
      <c r="H682" s="73"/>
      <c r="I682" s="73"/>
      <c r="J682" s="73"/>
      <c r="K682" s="74"/>
      <c r="L682" s="74"/>
    </row>
    <row r="683" spans="1:12" s="67" customFormat="1" ht="12.75">
      <c r="A683" s="68"/>
      <c r="B683" s="69"/>
      <c r="C683" s="70"/>
      <c r="D683" s="71"/>
      <c r="E683" s="70"/>
      <c r="F683" s="72"/>
      <c r="G683" s="72"/>
      <c r="H683" s="73"/>
      <c r="I683" s="73"/>
      <c r="J683" s="73"/>
      <c r="K683" s="74"/>
      <c r="L683" s="74"/>
    </row>
    <row r="684" spans="1:12" s="67" customFormat="1" ht="12.75">
      <c r="A684" s="68"/>
      <c r="B684" s="69"/>
      <c r="C684" s="70"/>
      <c r="D684" s="71"/>
      <c r="E684" s="70"/>
      <c r="F684" s="72"/>
      <c r="G684" s="72"/>
      <c r="H684" s="73"/>
      <c r="I684" s="73"/>
      <c r="J684" s="73"/>
      <c r="K684" s="74"/>
      <c r="L684" s="74"/>
    </row>
    <row r="685" spans="1:12" s="67" customFormat="1" ht="12.75">
      <c r="A685" s="68"/>
      <c r="B685" s="69"/>
      <c r="C685" s="70"/>
      <c r="D685" s="71"/>
      <c r="E685" s="70"/>
      <c r="F685" s="72"/>
      <c r="G685" s="72"/>
      <c r="H685" s="73"/>
      <c r="I685" s="73"/>
      <c r="J685" s="73"/>
      <c r="K685" s="74"/>
      <c r="L685" s="74"/>
    </row>
    <row r="686" spans="1:12" s="67" customFormat="1" ht="12.75">
      <c r="A686" s="68"/>
      <c r="B686" s="69"/>
      <c r="C686" s="70"/>
      <c r="D686" s="71"/>
      <c r="E686" s="70"/>
      <c r="F686" s="72"/>
      <c r="G686" s="72"/>
      <c r="H686" s="73"/>
      <c r="I686" s="73"/>
      <c r="J686" s="73"/>
      <c r="K686" s="74"/>
      <c r="L686" s="74"/>
    </row>
    <row r="687" spans="1:12" s="67" customFormat="1" ht="12.75">
      <c r="A687" s="68"/>
      <c r="B687" s="69"/>
      <c r="C687" s="70"/>
      <c r="D687" s="71"/>
      <c r="E687" s="70"/>
      <c r="F687" s="72"/>
      <c r="G687" s="72"/>
      <c r="H687" s="73"/>
      <c r="I687" s="73"/>
      <c r="J687" s="73"/>
      <c r="K687" s="74"/>
      <c r="L687" s="74"/>
    </row>
    <row r="688" spans="1:12" s="67" customFormat="1" ht="12.75">
      <c r="A688" s="68"/>
      <c r="B688" s="69"/>
      <c r="C688" s="70"/>
      <c r="D688" s="71"/>
      <c r="E688" s="70"/>
      <c r="F688" s="72"/>
      <c r="G688" s="72"/>
      <c r="H688" s="73"/>
      <c r="I688" s="73"/>
      <c r="J688" s="73"/>
      <c r="K688" s="74"/>
      <c r="L688" s="74"/>
    </row>
    <row r="689" spans="1:12" s="67" customFormat="1" ht="12.75">
      <c r="A689" s="68"/>
      <c r="B689" s="69"/>
      <c r="C689" s="70"/>
      <c r="D689" s="71"/>
      <c r="E689" s="70"/>
      <c r="F689" s="72"/>
      <c r="G689" s="72"/>
      <c r="H689" s="73"/>
      <c r="I689" s="73"/>
      <c r="J689" s="73"/>
      <c r="K689" s="74"/>
      <c r="L689" s="74"/>
    </row>
    <row r="690" spans="1:12" s="67" customFormat="1" ht="12.75">
      <c r="A690" s="68"/>
      <c r="B690" s="69"/>
      <c r="C690" s="70"/>
      <c r="D690" s="71"/>
      <c r="E690" s="70"/>
      <c r="F690" s="72"/>
      <c r="G690" s="72"/>
      <c r="H690" s="73"/>
      <c r="I690" s="73"/>
      <c r="J690" s="73"/>
      <c r="K690" s="74"/>
      <c r="L690" s="74"/>
    </row>
    <row r="691" spans="1:12" s="67" customFormat="1" ht="12.75">
      <c r="A691" s="68"/>
      <c r="B691" s="69"/>
      <c r="C691" s="70"/>
      <c r="D691" s="71"/>
      <c r="E691" s="70"/>
      <c r="F691" s="72"/>
      <c r="G691" s="72"/>
      <c r="H691" s="73"/>
      <c r="I691" s="73"/>
      <c r="J691" s="73"/>
      <c r="K691" s="74"/>
      <c r="L691" s="74"/>
    </row>
    <row r="692" spans="1:12" s="67" customFormat="1" ht="12.75">
      <c r="A692" s="68"/>
      <c r="B692" s="69"/>
      <c r="C692" s="70"/>
      <c r="D692" s="71"/>
      <c r="E692" s="70"/>
      <c r="F692" s="72"/>
      <c r="G692" s="72"/>
      <c r="H692" s="73"/>
      <c r="I692" s="73"/>
      <c r="J692" s="73"/>
      <c r="K692" s="74"/>
      <c r="L692" s="74"/>
    </row>
    <row r="693" spans="1:12" s="67" customFormat="1" ht="12.75">
      <c r="A693" s="68"/>
      <c r="B693" s="69"/>
      <c r="C693" s="70"/>
      <c r="D693" s="71"/>
      <c r="E693" s="70"/>
      <c r="F693" s="72"/>
      <c r="G693" s="72"/>
      <c r="H693" s="73"/>
      <c r="I693" s="73"/>
      <c r="J693" s="73"/>
      <c r="K693" s="74"/>
      <c r="L693" s="74"/>
    </row>
    <row r="694" spans="1:12" s="67" customFormat="1" ht="12.75">
      <c r="A694" s="68"/>
      <c r="B694" s="69"/>
      <c r="C694" s="70"/>
      <c r="D694" s="71"/>
      <c r="E694" s="70"/>
      <c r="F694" s="72"/>
      <c r="G694" s="72"/>
      <c r="H694" s="73"/>
      <c r="I694" s="73"/>
      <c r="J694" s="73"/>
      <c r="K694" s="74"/>
      <c r="L694" s="74"/>
    </row>
    <row r="695" spans="1:12" s="67" customFormat="1" ht="12.75">
      <c r="A695" s="68"/>
      <c r="B695" s="69"/>
      <c r="C695" s="70"/>
      <c r="D695" s="71"/>
      <c r="E695" s="70"/>
      <c r="F695" s="72"/>
      <c r="G695" s="72"/>
      <c r="H695" s="73"/>
      <c r="I695" s="73"/>
      <c r="J695" s="73"/>
      <c r="K695" s="74"/>
      <c r="L695" s="74"/>
    </row>
    <row r="696" spans="1:12" s="67" customFormat="1" ht="12.75">
      <c r="A696" s="68"/>
      <c r="B696" s="69"/>
      <c r="C696" s="70"/>
      <c r="D696" s="71"/>
      <c r="E696" s="70"/>
      <c r="F696" s="72"/>
      <c r="G696" s="72"/>
      <c r="H696" s="73"/>
      <c r="I696" s="73"/>
      <c r="J696" s="73"/>
      <c r="K696" s="74"/>
      <c r="L696" s="74"/>
    </row>
    <row r="697" spans="1:12" s="67" customFormat="1" ht="12.75">
      <c r="A697" s="68"/>
      <c r="B697" s="69"/>
      <c r="C697" s="70"/>
      <c r="D697" s="71"/>
      <c r="E697" s="70"/>
      <c r="F697" s="72"/>
      <c r="G697" s="72"/>
      <c r="H697" s="73"/>
      <c r="I697" s="73"/>
      <c r="J697" s="73"/>
      <c r="K697" s="74"/>
      <c r="L697" s="74"/>
    </row>
    <row r="698" spans="1:12" s="67" customFormat="1" ht="12.75">
      <c r="A698" s="68"/>
      <c r="B698" s="69"/>
      <c r="C698" s="70"/>
      <c r="D698" s="71"/>
      <c r="E698" s="70"/>
      <c r="F698" s="72"/>
      <c r="G698" s="72"/>
      <c r="H698" s="73"/>
      <c r="I698" s="73"/>
      <c r="J698" s="73"/>
      <c r="K698" s="74"/>
      <c r="L698" s="74"/>
    </row>
    <row r="699" spans="1:12" s="67" customFormat="1" ht="12.75">
      <c r="A699" s="68"/>
      <c r="B699" s="69"/>
      <c r="C699" s="70"/>
      <c r="D699" s="71"/>
      <c r="E699" s="70"/>
      <c r="F699" s="72"/>
      <c r="G699" s="72"/>
      <c r="H699" s="73"/>
      <c r="I699" s="73"/>
      <c r="J699" s="73"/>
      <c r="K699" s="74"/>
      <c r="L699" s="74"/>
    </row>
    <row r="700" spans="1:12" s="67" customFormat="1" ht="12.75">
      <c r="A700" s="68"/>
      <c r="B700" s="69"/>
      <c r="C700" s="70"/>
      <c r="D700" s="71"/>
      <c r="E700" s="70"/>
      <c r="F700" s="72"/>
      <c r="G700" s="72"/>
      <c r="H700" s="73"/>
      <c r="I700" s="73"/>
      <c r="J700" s="73"/>
      <c r="K700" s="74"/>
      <c r="L700" s="74"/>
    </row>
    <row r="701" spans="1:12" s="67" customFormat="1" ht="12.75">
      <c r="A701" s="68"/>
      <c r="B701" s="69"/>
      <c r="C701" s="70"/>
      <c r="D701" s="71"/>
      <c r="E701" s="70"/>
      <c r="F701" s="72"/>
      <c r="G701" s="72"/>
      <c r="H701" s="73"/>
      <c r="I701" s="73"/>
      <c r="J701" s="73"/>
      <c r="K701" s="74"/>
      <c r="L701" s="74"/>
    </row>
    <row r="702" spans="1:12" s="67" customFormat="1" ht="12.75">
      <c r="A702" s="68"/>
      <c r="B702" s="69"/>
      <c r="C702" s="70"/>
      <c r="D702" s="71"/>
      <c r="E702" s="70"/>
      <c r="F702" s="72"/>
      <c r="G702" s="72"/>
      <c r="H702" s="73"/>
      <c r="I702" s="73"/>
      <c r="J702" s="73"/>
      <c r="K702" s="74"/>
      <c r="L702" s="74"/>
    </row>
    <row r="703" spans="1:12" s="67" customFormat="1" ht="12.75">
      <c r="A703" s="68"/>
      <c r="B703" s="69"/>
      <c r="C703" s="70"/>
      <c r="D703" s="71"/>
      <c r="E703" s="70"/>
      <c r="F703" s="72"/>
      <c r="G703" s="72"/>
      <c r="H703" s="73"/>
      <c r="I703" s="73"/>
      <c r="J703" s="73"/>
      <c r="K703" s="74"/>
      <c r="L703" s="74"/>
    </row>
    <row r="704" spans="1:12" s="67" customFormat="1" ht="12.75">
      <c r="A704" s="68"/>
      <c r="B704" s="69"/>
      <c r="C704" s="70"/>
      <c r="D704" s="71"/>
      <c r="E704" s="70"/>
      <c r="F704" s="72"/>
      <c r="G704" s="72"/>
      <c r="H704" s="73"/>
      <c r="I704" s="73"/>
      <c r="J704" s="73"/>
      <c r="K704" s="74"/>
      <c r="L704" s="74"/>
    </row>
    <row r="705" spans="1:12" s="67" customFormat="1" ht="12.75">
      <c r="A705" s="68"/>
      <c r="B705" s="69"/>
      <c r="C705" s="70"/>
      <c r="D705" s="71"/>
      <c r="E705" s="70"/>
      <c r="F705" s="72"/>
      <c r="G705" s="72"/>
      <c r="H705" s="73"/>
      <c r="I705" s="73"/>
      <c r="J705" s="73"/>
      <c r="K705" s="74"/>
      <c r="L705" s="74"/>
    </row>
    <row r="706" spans="1:12" s="67" customFormat="1" ht="12.75">
      <c r="A706" s="68"/>
      <c r="B706" s="69"/>
      <c r="C706" s="70"/>
      <c r="D706" s="71"/>
      <c r="E706" s="70"/>
      <c r="F706" s="72"/>
      <c r="G706" s="72"/>
      <c r="H706" s="73"/>
      <c r="I706" s="73"/>
      <c r="J706" s="73"/>
      <c r="K706" s="74"/>
      <c r="L706" s="74"/>
    </row>
    <row r="707" spans="1:12" s="67" customFormat="1" ht="12.75">
      <c r="A707" s="68"/>
      <c r="B707" s="69"/>
      <c r="C707" s="70"/>
      <c r="D707" s="71"/>
      <c r="E707" s="70"/>
      <c r="F707" s="72"/>
      <c r="G707" s="72"/>
      <c r="H707" s="73"/>
      <c r="I707" s="73"/>
      <c r="J707" s="73"/>
      <c r="K707" s="74"/>
      <c r="L707" s="74"/>
    </row>
    <row r="708" spans="1:12" s="67" customFormat="1" ht="12.75">
      <c r="A708" s="68"/>
      <c r="B708" s="69"/>
      <c r="C708" s="70"/>
      <c r="D708" s="71"/>
      <c r="E708" s="70"/>
      <c r="F708" s="72"/>
      <c r="G708" s="72"/>
      <c r="H708" s="73"/>
      <c r="I708" s="73"/>
      <c r="J708" s="73"/>
      <c r="K708" s="74"/>
      <c r="L708" s="74"/>
    </row>
    <row r="709" spans="1:12" s="67" customFormat="1" ht="12.75">
      <c r="A709" s="68"/>
      <c r="B709" s="69"/>
      <c r="C709" s="70"/>
      <c r="D709" s="71"/>
      <c r="E709" s="70"/>
      <c r="F709" s="72"/>
      <c r="G709" s="72"/>
      <c r="H709" s="73"/>
      <c r="I709" s="73"/>
      <c r="J709" s="73"/>
      <c r="K709" s="74"/>
      <c r="L709" s="74"/>
    </row>
    <row r="710" spans="1:12" s="67" customFormat="1" ht="12.75">
      <c r="A710" s="68"/>
      <c r="B710" s="69"/>
      <c r="C710" s="70"/>
      <c r="D710" s="71"/>
      <c r="E710" s="70"/>
      <c r="F710" s="72"/>
      <c r="G710" s="72"/>
      <c r="H710" s="73"/>
      <c r="I710" s="73"/>
      <c r="J710" s="73"/>
      <c r="K710" s="74"/>
      <c r="L710" s="74"/>
    </row>
    <row r="711" spans="1:12" s="67" customFormat="1" ht="12.75">
      <c r="A711" s="68"/>
      <c r="B711" s="69"/>
      <c r="C711" s="70"/>
      <c r="D711" s="71"/>
      <c r="E711" s="70"/>
      <c r="F711" s="72"/>
      <c r="G711" s="72"/>
      <c r="H711" s="73"/>
      <c r="I711" s="73"/>
      <c r="J711" s="73"/>
      <c r="K711" s="74"/>
      <c r="L711" s="74"/>
    </row>
    <row r="712" spans="1:12" s="67" customFormat="1" ht="12.75">
      <c r="A712" s="68"/>
      <c r="B712" s="69"/>
      <c r="C712" s="70"/>
      <c r="D712" s="71"/>
      <c r="E712" s="70"/>
      <c r="F712" s="72"/>
      <c r="G712" s="72"/>
      <c r="H712" s="73"/>
      <c r="I712" s="73"/>
      <c r="J712" s="73"/>
      <c r="K712" s="74"/>
      <c r="L712" s="74"/>
    </row>
    <row r="713" spans="1:12" s="67" customFormat="1" ht="12.75">
      <c r="A713" s="68"/>
      <c r="B713" s="69"/>
      <c r="C713" s="70"/>
      <c r="D713" s="71"/>
      <c r="E713" s="70"/>
      <c r="F713" s="72"/>
      <c r="G713" s="72"/>
      <c r="H713" s="73"/>
      <c r="I713" s="73"/>
      <c r="J713" s="73"/>
      <c r="K713" s="74"/>
      <c r="L713" s="74"/>
    </row>
    <row r="714" spans="1:12" s="67" customFormat="1" ht="12.75">
      <c r="A714" s="68"/>
      <c r="B714" s="69"/>
      <c r="C714" s="70"/>
      <c r="D714" s="71"/>
      <c r="E714" s="70"/>
      <c r="F714" s="72"/>
      <c r="G714" s="72"/>
      <c r="H714" s="73"/>
      <c r="I714" s="73"/>
      <c r="J714" s="73"/>
      <c r="K714" s="74"/>
      <c r="L714" s="74"/>
    </row>
    <row r="715" spans="1:12" s="67" customFormat="1" ht="12.75">
      <c r="A715" s="68"/>
      <c r="B715" s="69"/>
      <c r="C715" s="70"/>
      <c r="D715" s="71"/>
      <c r="E715" s="70"/>
      <c r="F715" s="72"/>
      <c r="G715" s="72"/>
      <c r="H715" s="73"/>
      <c r="I715" s="73"/>
      <c r="J715" s="73"/>
      <c r="K715" s="74"/>
      <c r="L715" s="74"/>
    </row>
    <row r="716" spans="1:12" s="67" customFormat="1" ht="12.75">
      <c r="A716" s="68"/>
      <c r="B716" s="69"/>
      <c r="C716" s="70"/>
      <c r="D716" s="71"/>
      <c r="E716" s="70"/>
      <c r="F716" s="72"/>
      <c r="G716" s="72"/>
      <c r="H716" s="73"/>
      <c r="I716" s="73"/>
      <c r="J716" s="73"/>
      <c r="K716" s="74"/>
      <c r="L716" s="74"/>
    </row>
    <row r="717" spans="1:12" s="67" customFormat="1" ht="12.75">
      <c r="A717" s="68"/>
      <c r="B717" s="69"/>
      <c r="C717" s="70"/>
      <c r="D717" s="71"/>
      <c r="E717" s="70"/>
      <c r="F717" s="72"/>
      <c r="G717" s="72"/>
      <c r="H717" s="73"/>
      <c r="I717" s="73"/>
      <c r="J717" s="73"/>
      <c r="K717" s="74"/>
      <c r="L717" s="74"/>
    </row>
    <row r="718" spans="1:12" s="67" customFormat="1" ht="12.75">
      <c r="A718" s="68"/>
      <c r="B718" s="69"/>
      <c r="C718" s="70"/>
      <c r="D718" s="71"/>
      <c r="E718" s="70"/>
      <c r="F718" s="72"/>
      <c r="G718" s="72"/>
      <c r="H718" s="73"/>
      <c r="I718" s="73"/>
      <c r="J718" s="73"/>
      <c r="K718" s="74"/>
      <c r="L718" s="74"/>
    </row>
    <row r="719" spans="1:12" s="67" customFormat="1" ht="12.75">
      <c r="A719" s="68"/>
      <c r="B719" s="69"/>
      <c r="C719" s="70"/>
      <c r="D719" s="71"/>
      <c r="E719" s="70"/>
      <c r="F719" s="72"/>
      <c r="G719" s="72"/>
      <c r="H719" s="73"/>
      <c r="I719" s="73"/>
      <c r="J719" s="73"/>
      <c r="K719" s="74"/>
      <c r="L719" s="74"/>
    </row>
    <row r="720" spans="1:12" s="67" customFormat="1" ht="12.75">
      <c r="A720" s="68"/>
      <c r="B720" s="69"/>
      <c r="C720" s="70"/>
      <c r="D720" s="71"/>
      <c r="E720" s="70"/>
      <c r="F720" s="72"/>
      <c r="G720" s="72"/>
      <c r="H720" s="73"/>
      <c r="I720" s="73"/>
      <c r="J720" s="73"/>
      <c r="K720" s="74"/>
      <c r="L720" s="74"/>
    </row>
    <row r="721" spans="1:12" s="67" customFormat="1" ht="12.75">
      <c r="A721" s="68"/>
      <c r="B721" s="69"/>
      <c r="C721" s="70"/>
      <c r="D721" s="71"/>
      <c r="E721" s="70"/>
      <c r="F721" s="72"/>
      <c r="G721" s="72"/>
      <c r="H721" s="73"/>
      <c r="I721" s="73"/>
      <c r="J721" s="73"/>
      <c r="K721" s="74"/>
      <c r="L721" s="74"/>
    </row>
    <row r="722" spans="1:12" s="67" customFormat="1" ht="12.75">
      <c r="A722" s="68"/>
      <c r="B722" s="69"/>
      <c r="C722" s="70"/>
      <c r="D722" s="71"/>
      <c r="E722" s="70"/>
      <c r="F722" s="72"/>
      <c r="G722" s="72"/>
      <c r="H722" s="73"/>
      <c r="I722" s="73"/>
      <c r="J722" s="73"/>
      <c r="K722" s="74"/>
      <c r="L722" s="74"/>
    </row>
    <row r="723" spans="1:12" s="67" customFormat="1" ht="12.75">
      <c r="A723" s="68"/>
      <c r="B723" s="69"/>
      <c r="C723" s="70"/>
      <c r="D723" s="71"/>
      <c r="E723" s="70"/>
      <c r="F723" s="72"/>
      <c r="G723" s="72"/>
      <c r="H723" s="73"/>
      <c r="I723" s="73"/>
      <c r="J723" s="73"/>
      <c r="K723" s="74"/>
      <c r="L723" s="74"/>
    </row>
    <row r="724" spans="1:12" s="67" customFormat="1" ht="12.75">
      <c r="A724" s="68"/>
      <c r="B724" s="69"/>
      <c r="C724" s="70"/>
      <c r="D724" s="71"/>
      <c r="E724" s="70"/>
      <c r="F724" s="72"/>
      <c r="G724" s="72"/>
      <c r="H724" s="73"/>
      <c r="I724" s="73"/>
      <c r="J724" s="73"/>
      <c r="K724" s="74"/>
      <c r="L724" s="74"/>
    </row>
    <row r="725" spans="1:12" s="67" customFormat="1" ht="12.75">
      <c r="A725" s="68"/>
      <c r="B725" s="69"/>
      <c r="C725" s="70"/>
      <c r="D725" s="71"/>
      <c r="E725" s="70"/>
      <c r="F725" s="72"/>
      <c r="G725" s="72"/>
      <c r="H725" s="73"/>
      <c r="I725" s="73"/>
      <c r="J725" s="73"/>
      <c r="K725" s="74"/>
      <c r="L725" s="74"/>
    </row>
    <row r="726" spans="1:12" s="67" customFormat="1" ht="12.75">
      <c r="A726" s="68"/>
      <c r="B726" s="69"/>
      <c r="C726" s="70"/>
      <c r="D726" s="71"/>
      <c r="E726" s="70"/>
      <c r="F726" s="72"/>
      <c r="G726" s="72"/>
      <c r="H726" s="73"/>
      <c r="I726" s="73"/>
      <c r="J726" s="73"/>
      <c r="K726" s="74"/>
      <c r="L726" s="74"/>
    </row>
    <row r="727" spans="1:12" s="67" customFormat="1" ht="12.75">
      <c r="A727" s="68"/>
      <c r="B727" s="69"/>
      <c r="C727" s="70"/>
      <c r="D727" s="71"/>
      <c r="E727" s="70"/>
      <c r="F727" s="72"/>
      <c r="G727" s="72"/>
      <c r="H727" s="73"/>
      <c r="I727" s="73"/>
      <c r="J727" s="73"/>
      <c r="K727" s="74"/>
      <c r="L727" s="74"/>
    </row>
    <row r="728" spans="1:12" s="67" customFormat="1" ht="12.75">
      <c r="A728" s="68"/>
      <c r="B728" s="69"/>
      <c r="C728" s="70"/>
      <c r="D728" s="71"/>
      <c r="E728" s="70"/>
      <c r="F728" s="72"/>
      <c r="G728" s="72"/>
      <c r="H728" s="73"/>
      <c r="I728" s="73"/>
      <c r="J728" s="73"/>
      <c r="K728" s="74"/>
      <c r="L728" s="74"/>
    </row>
    <row r="729" spans="1:12" s="67" customFormat="1" ht="12.75">
      <c r="A729" s="68"/>
      <c r="B729" s="69"/>
      <c r="C729" s="70"/>
      <c r="D729" s="71"/>
      <c r="E729" s="70"/>
      <c r="F729" s="72"/>
      <c r="G729" s="72"/>
      <c r="H729" s="73"/>
      <c r="I729" s="73"/>
      <c r="J729" s="73"/>
      <c r="K729" s="74"/>
      <c r="L729" s="74"/>
    </row>
    <row r="730" spans="1:12" s="67" customFormat="1" ht="12.75">
      <c r="A730" s="68"/>
      <c r="B730" s="69"/>
      <c r="C730" s="70"/>
      <c r="D730" s="71"/>
      <c r="E730" s="70"/>
      <c r="F730" s="72"/>
      <c r="G730" s="72"/>
      <c r="H730" s="73"/>
      <c r="I730" s="73"/>
      <c r="J730" s="73"/>
      <c r="K730" s="74"/>
      <c r="L730" s="74"/>
    </row>
    <row r="731" spans="1:12" s="67" customFormat="1" ht="12.75">
      <c r="A731" s="68"/>
      <c r="B731" s="69"/>
      <c r="C731" s="70"/>
      <c r="D731" s="71"/>
      <c r="E731" s="70"/>
      <c r="F731" s="72"/>
      <c r="G731" s="72"/>
      <c r="H731" s="73"/>
      <c r="I731" s="73"/>
      <c r="J731" s="73"/>
      <c r="K731" s="74"/>
      <c r="L731" s="74"/>
    </row>
    <row r="732" spans="1:12" s="67" customFormat="1" ht="12.75">
      <c r="A732" s="68"/>
      <c r="B732" s="69"/>
      <c r="C732" s="70"/>
      <c r="D732" s="71"/>
      <c r="E732" s="70"/>
      <c r="F732" s="72"/>
      <c r="G732" s="72"/>
      <c r="H732" s="73"/>
      <c r="I732" s="73"/>
      <c r="J732" s="73"/>
      <c r="K732" s="74"/>
      <c r="L732" s="74"/>
    </row>
    <row r="733" spans="1:12" s="67" customFormat="1" ht="12.75">
      <c r="A733" s="68"/>
      <c r="B733" s="69"/>
      <c r="C733" s="70"/>
      <c r="D733" s="71"/>
      <c r="E733" s="70"/>
      <c r="F733" s="72"/>
      <c r="G733" s="72"/>
      <c r="H733" s="73"/>
      <c r="I733" s="73"/>
      <c r="J733" s="73"/>
      <c r="K733" s="74"/>
      <c r="L733" s="74"/>
    </row>
    <row r="734" spans="1:12" s="67" customFormat="1" ht="12.75">
      <c r="A734" s="68"/>
      <c r="B734" s="69"/>
      <c r="C734" s="70"/>
      <c r="D734" s="71"/>
      <c r="E734" s="70"/>
      <c r="F734" s="72"/>
      <c r="G734" s="72"/>
      <c r="H734" s="73"/>
      <c r="I734" s="73"/>
      <c r="J734" s="73"/>
      <c r="K734" s="74"/>
      <c r="L734" s="74"/>
    </row>
    <row r="735" spans="1:12" s="67" customFormat="1" ht="12.75">
      <c r="A735" s="68"/>
      <c r="B735" s="69"/>
      <c r="C735" s="70"/>
      <c r="D735" s="71"/>
      <c r="E735" s="70"/>
      <c r="F735" s="72"/>
      <c r="G735" s="72"/>
      <c r="H735" s="73"/>
      <c r="I735" s="73"/>
      <c r="J735" s="73"/>
      <c r="K735" s="74"/>
      <c r="L735" s="74"/>
    </row>
    <row r="736" spans="1:12" s="67" customFormat="1" ht="12.75">
      <c r="A736" s="68"/>
      <c r="B736" s="69"/>
      <c r="C736" s="70"/>
      <c r="D736" s="71"/>
      <c r="E736" s="70"/>
      <c r="F736" s="72"/>
      <c r="G736" s="72"/>
      <c r="H736" s="73"/>
      <c r="I736" s="73"/>
      <c r="J736" s="73"/>
      <c r="K736" s="74"/>
      <c r="L736" s="74"/>
    </row>
    <row r="737" spans="1:12" s="67" customFormat="1" ht="12.75">
      <c r="A737" s="68"/>
      <c r="B737" s="69"/>
      <c r="C737" s="70"/>
      <c r="D737" s="71"/>
      <c r="E737" s="70"/>
      <c r="F737" s="72"/>
      <c r="G737" s="72"/>
      <c r="H737" s="73"/>
      <c r="I737" s="73"/>
      <c r="J737" s="73"/>
      <c r="K737" s="74"/>
      <c r="L737" s="74"/>
    </row>
    <row r="738" spans="1:12" s="67" customFormat="1" ht="12.75">
      <c r="A738" s="68"/>
      <c r="B738" s="69"/>
      <c r="C738" s="70"/>
      <c r="D738" s="71"/>
      <c r="E738" s="70"/>
      <c r="F738" s="72"/>
      <c r="G738" s="72"/>
      <c r="H738" s="73"/>
      <c r="I738" s="73"/>
      <c r="J738" s="73"/>
      <c r="K738" s="74"/>
      <c r="L738" s="74"/>
    </row>
    <row r="739" spans="1:12" s="67" customFormat="1" ht="12.75">
      <c r="A739" s="68"/>
      <c r="B739" s="69"/>
      <c r="C739" s="70"/>
      <c r="D739" s="71"/>
      <c r="E739" s="70"/>
      <c r="F739" s="72"/>
      <c r="G739" s="72"/>
      <c r="H739" s="73"/>
      <c r="I739" s="73"/>
      <c r="J739" s="73"/>
      <c r="K739" s="74"/>
      <c r="L739" s="74"/>
    </row>
    <row r="740" spans="1:12" s="67" customFormat="1" ht="12.75">
      <c r="A740" s="68"/>
      <c r="B740" s="69"/>
      <c r="C740" s="70"/>
      <c r="D740" s="71"/>
      <c r="E740" s="70"/>
      <c r="F740" s="72"/>
      <c r="G740" s="72"/>
      <c r="H740" s="73"/>
      <c r="I740" s="73"/>
      <c r="J740" s="73"/>
      <c r="K740" s="74"/>
      <c r="L740" s="74"/>
    </row>
    <row r="741" spans="1:12" s="67" customFormat="1" ht="12.75">
      <c r="A741" s="68"/>
      <c r="B741" s="69"/>
      <c r="C741" s="70"/>
      <c r="D741" s="71"/>
      <c r="E741" s="70"/>
      <c r="F741" s="72"/>
      <c r="G741" s="72"/>
      <c r="H741" s="73"/>
      <c r="I741" s="73"/>
      <c r="J741" s="73"/>
      <c r="K741" s="74"/>
      <c r="L741" s="74"/>
    </row>
    <row r="742" spans="1:12" s="67" customFormat="1" ht="12.75">
      <c r="A742" s="68"/>
      <c r="B742" s="69"/>
      <c r="C742" s="70"/>
      <c r="D742" s="71"/>
      <c r="E742" s="70"/>
      <c r="F742" s="72"/>
      <c r="G742" s="72"/>
      <c r="H742" s="73"/>
      <c r="I742" s="73"/>
      <c r="J742" s="73"/>
      <c r="K742" s="74"/>
      <c r="L742" s="74"/>
    </row>
    <row r="743" spans="1:12" s="67" customFormat="1" ht="12.75">
      <c r="A743" s="68"/>
      <c r="B743" s="69"/>
      <c r="C743" s="70"/>
      <c r="D743" s="71"/>
      <c r="E743" s="70"/>
      <c r="F743" s="72"/>
      <c r="G743" s="72"/>
      <c r="H743" s="73"/>
      <c r="I743" s="73"/>
      <c r="J743" s="73"/>
      <c r="K743" s="74"/>
      <c r="L743" s="74"/>
    </row>
    <row r="744" spans="1:12" s="67" customFormat="1" ht="12.75">
      <c r="A744" s="68"/>
      <c r="B744" s="69"/>
      <c r="C744" s="70"/>
      <c r="D744" s="71"/>
      <c r="E744" s="70"/>
      <c r="F744" s="72"/>
      <c r="G744" s="72"/>
      <c r="H744" s="73"/>
      <c r="I744" s="73"/>
      <c r="J744" s="73"/>
      <c r="K744" s="74"/>
      <c r="L744" s="74"/>
    </row>
    <row r="745" spans="1:12" s="67" customFormat="1" ht="12.75">
      <c r="A745" s="68"/>
      <c r="B745" s="69"/>
      <c r="C745" s="70"/>
      <c r="D745" s="71"/>
      <c r="E745" s="70"/>
      <c r="F745" s="72"/>
      <c r="G745" s="72"/>
      <c r="H745" s="73"/>
      <c r="I745" s="73"/>
      <c r="J745" s="73"/>
      <c r="K745" s="74"/>
      <c r="L745" s="74"/>
    </row>
    <row r="746" spans="1:12" s="67" customFormat="1" ht="12.75">
      <c r="A746" s="68"/>
      <c r="B746" s="69"/>
      <c r="C746" s="70"/>
      <c r="D746" s="71"/>
      <c r="E746" s="70"/>
      <c r="F746" s="72"/>
      <c r="G746" s="72"/>
      <c r="H746" s="73"/>
      <c r="I746" s="73"/>
      <c r="J746" s="73"/>
      <c r="K746" s="74"/>
      <c r="L746" s="74"/>
    </row>
    <row r="747" spans="1:12" s="67" customFormat="1" ht="12.75">
      <c r="A747" s="68"/>
      <c r="B747" s="69"/>
      <c r="C747" s="70"/>
      <c r="D747" s="71"/>
      <c r="E747" s="70"/>
      <c r="F747" s="72"/>
      <c r="G747" s="72"/>
      <c r="H747" s="73"/>
      <c r="I747" s="73"/>
      <c r="J747" s="73"/>
      <c r="K747" s="74"/>
      <c r="L747" s="74"/>
    </row>
    <row r="748" spans="1:12" s="67" customFormat="1" ht="12.75">
      <c r="A748" s="68"/>
      <c r="B748" s="69"/>
      <c r="C748" s="70"/>
      <c r="D748" s="71"/>
      <c r="E748" s="70"/>
      <c r="F748" s="72"/>
      <c r="G748" s="72"/>
      <c r="H748" s="73"/>
      <c r="I748" s="73"/>
      <c r="J748" s="73"/>
      <c r="K748" s="74"/>
      <c r="L748" s="74"/>
    </row>
    <row r="749" spans="1:12" s="67" customFormat="1" ht="12.75">
      <c r="A749" s="68"/>
      <c r="B749" s="69"/>
      <c r="C749" s="70"/>
      <c r="D749" s="71"/>
      <c r="E749" s="70"/>
      <c r="F749" s="72"/>
      <c r="G749" s="72"/>
      <c r="H749" s="73"/>
      <c r="I749" s="73"/>
      <c r="J749" s="73"/>
      <c r="K749" s="74"/>
      <c r="L749" s="74"/>
    </row>
    <row r="750" spans="1:12" s="67" customFormat="1" ht="12.75">
      <c r="A750" s="68"/>
      <c r="B750" s="69"/>
      <c r="C750" s="70"/>
      <c r="D750" s="71"/>
      <c r="E750" s="70"/>
      <c r="F750" s="72"/>
      <c r="G750" s="72"/>
      <c r="H750" s="73"/>
      <c r="I750" s="73"/>
      <c r="J750" s="73"/>
      <c r="K750" s="74"/>
      <c r="L750" s="74"/>
    </row>
    <row r="751" spans="1:12" s="67" customFormat="1" ht="12.75">
      <c r="A751" s="68"/>
      <c r="B751" s="69"/>
      <c r="C751" s="70"/>
      <c r="D751" s="71"/>
      <c r="E751" s="70"/>
      <c r="F751" s="72"/>
      <c r="G751" s="72"/>
      <c r="H751" s="73"/>
      <c r="I751" s="73"/>
      <c r="J751" s="73"/>
      <c r="K751" s="74"/>
      <c r="L751" s="74"/>
    </row>
    <row r="752" spans="1:12" s="67" customFormat="1" ht="12.75">
      <c r="A752" s="68"/>
      <c r="B752" s="69"/>
      <c r="C752" s="70"/>
      <c r="D752" s="71"/>
      <c r="E752" s="70"/>
      <c r="F752" s="72"/>
      <c r="G752" s="72"/>
      <c r="H752" s="73"/>
      <c r="I752" s="73"/>
      <c r="J752" s="73"/>
      <c r="K752" s="74"/>
      <c r="L752" s="74"/>
    </row>
    <row r="753" spans="1:12" s="67" customFormat="1" ht="12.75">
      <c r="A753" s="68"/>
      <c r="B753" s="69"/>
      <c r="C753" s="70"/>
      <c r="D753" s="71"/>
      <c r="E753" s="70"/>
      <c r="F753" s="72"/>
      <c r="G753" s="72"/>
      <c r="H753" s="73"/>
      <c r="I753" s="73"/>
      <c r="J753" s="73"/>
      <c r="K753" s="74"/>
      <c r="L753" s="74"/>
    </row>
    <row r="754" spans="1:12" s="67" customFormat="1" ht="12.75">
      <c r="A754" s="68"/>
      <c r="B754" s="69"/>
      <c r="C754" s="70"/>
      <c r="D754" s="71"/>
      <c r="E754" s="70"/>
      <c r="F754" s="72"/>
      <c r="G754" s="72"/>
      <c r="H754" s="73"/>
      <c r="I754" s="73"/>
      <c r="J754" s="73"/>
      <c r="K754" s="74"/>
      <c r="L754" s="74"/>
    </row>
    <row r="755" spans="1:12" s="67" customFormat="1" ht="12.75">
      <c r="A755" s="68"/>
      <c r="B755" s="69"/>
      <c r="C755" s="70"/>
      <c r="D755" s="71"/>
      <c r="E755" s="70"/>
      <c r="F755" s="72"/>
      <c r="G755" s="72"/>
      <c r="H755" s="73"/>
      <c r="I755" s="73"/>
      <c r="J755" s="73"/>
      <c r="K755" s="74"/>
      <c r="L755" s="74"/>
    </row>
    <row r="756" spans="1:12" s="67" customFormat="1" ht="12.75">
      <c r="A756" s="68"/>
      <c r="B756" s="69"/>
      <c r="C756" s="70"/>
      <c r="D756" s="71"/>
      <c r="E756" s="70"/>
      <c r="F756" s="72"/>
      <c r="G756" s="72"/>
      <c r="H756" s="73"/>
      <c r="I756" s="73"/>
      <c r="J756" s="73"/>
      <c r="K756" s="74"/>
      <c r="L756" s="74"/>
    </row>
    <row r="757" spans="1:12" s="67" customFormat="1" ht="12.75">
      <c r="A757" s="68"/>
      <c r="B757" s="69"/>
      <c r="C757" s="70"/>
      <c r="D757" s="71"/>
      <c r="E757" s="70"/>
      <c r="F757" s="72"/>
      <c r="G757" s="72"/>
      <c r="H757" s="73"/>
      <c r="I757" s="73"/>
      <c r="J757" s="73"/>
      <c r="K757" s="74"/>
      <c r="L757" s="74"/>
    </row>
    <row r="758" spans="1:12" s="67" customFormat="1" ht="12.75">
      <c r="A758" s="68"/>
      <c r="B758" s="69"/>
      <c r="C758" s="70"/>
      <c r="D758" s="71"/>
      <c r="E758" s="70"/>
      <c r="F758" s="72"/>
      <c r="G758" s="72"/>
      <c r="H758" s="73"/>
      <c r="I758" s="73"/>
      <c r="J758" s="73"/>
      <c r="K758" s="74"/>
      <c r="L758" s="74"/>
    </row>
    <row r="759" spans="1:12" s="67" customFormat="1" ht="12.75">
      <c r="A759" s="68"/>
      <c r="B759" s="69"/>
      <c r="C759" s="70"/>
      <c r="D759" s="71"/>
      <c r="E759" s="70"/>
      <c r="F759" s="72"/>
      <c r="G759" s="72"/>
      <c r="H759" s="73"/>
      <c r="I759" s="73"/>
      <c r="J759" s="73"/>
      <c r="K759" s="74"/>
      <c r="L759" s="74"/>
    </row>
    <row r="760" spans="1:12" s="67" customFormat="1" ht="12.75">
      <c r="A760" s="68"/>
      <c r="B760" s="69"/>
      <c r="C760" s="70"/>
      <c r="D760" s="71"/>
      <c r="E760" s="70"/>
      <c r="F760" s="72"/>
      <c r="G760" s="72"/>
      <c r="H760" s="73"/>
      <c r="I760" s="73"/>
      <c r="J760" s="73"/>
      <c r="K760" s="74"/>
      <c r="L760" s="74"/>
    </row>
    <row r="761" spans="1:12" s="67" customFormat="1" ht="12.75">
      <c r="A761" s="68"/>
      <c r="B761" s="69"/>
      <c r="C761" s="70"/>
      <c r="D761" s="71"/>
      <c r="E761" s="70"/>
      <c r="F761" s="72"/>
      <c r="G761" s="72"/>
      <c r="H761" s="73"/>
      <c r="I761" s="73"/>
      <c r="J761" s="73"/>
      <c r="K761" s="74"/>
      <c r="L761" s="74"/>
    </row>
    <row r="762" spans="1:12" s="67" customFormat="1" ht="12.75">
      <c r="A762" s="68"/>
      <c r="B762" s="69"/>
      <c r="C762" s="70"/>
      <c r="D762" s="71"/>
      <c r="E762" s="70"/>
      <c r="F762" s="72"/>
      <c r="G762" s="72"/>
      <c r="H762" s="73"/>
      <c r="I762" s="73"/>
      <c r="J762" s="73"/>
      <c r="K762" s="74"/>
      <c r="L762" s="74"/>
    </row>
    <row r="763" spans="1:12" s="67" customFormat="1" ht="12.75">
      <c r="A763" s="68"/>
      <c r="B763" s="69"/>
      <c r="C763" s="70"/>
      <c r="D763" s="71"/>
      <c r="E763" s="70"/>
      <c r="F763" s="72"/>
      <c r="G763" s="72"/>
      <c r="H763" s="73"/>
      <c r="I763" s="73"/>
      <c r="J763" s="73"/>
      <c r="K763" s="74"/>
      <c r="L763" s="74"/>
    </row>
    <row r="764" spans="1:12" s="67" customFormat="1" ht="12.75">
      <c r="A764" s="68"/>
      <c r="B764" s="69"/>
      <c r="C764" s="70"/>
      <c r="D764" s="71"/>
      <c r="E764" s="70"/>
      <c r="F764" s="72"/>
      <c r="G764" s="72"/>
      <c r="H764" s="73"/>
      <c r="I764" s="73"/>
      <c r="J764" s="73"/>
      <c r="K764" s="74"/>
      <c r="L764" s="74"/>
    </row>
    <row r="765" spans="1:12" s="67" customFormat="1" ht="12.75">
      <c r="A765" s="68"/>
      <c r="B765" s="69"/>
      <c r="C765" s="70"/>
      <c r="D765" s="71"/>
      <c r="E765" s="70"/>
      <c r="F765" s="72"/>
      <c r="G765" s="72"/>
      <c r="H765" s="73"/>
      <c r="I765" s="73"/>
      <c r="J765" s="73"/>
      <c r="K765" s="74"/>
      <c r="L765" s="74"/>
    </row>
    <row r="766" spans="1:12" s="67" customFormat="1" ht="12.75">
      <c r="A766" s="68"/>
      <c r="B766" s="69"/>
      <c r="C766" s="70"/>
      <c r="D766" s="71"/>
      <c r="E766" s="70"/>
      <c r="F766" s="72"/>
      <c r="G766" s="72"/>
      <c r="H766" s="73"/>
      <c r="I766" s="73"/>
      <c r="J766" s="73"/>
      <c r="K766" s="74"/>
      <c r="L766" s="74"/>
    </row>
    <row r="767" spans="1:12" s="67" customFormat="1" ht="12.75">
      <c r="A767" s="68"/>
      <c r="B767" s="69"/>
      <c r="C767" s="70"/>
      <c r="D767" s="71"/>
      <c r="E767" s="70"/>
      <c r="F767" s="72"/>
      <c r="G767" s="72"/>
      <c r="H767" s="73"/>
      <c r="I767" s="73"/>
      <c r="J767" s="73"/>
      <c r="K767" s="74"/>
      <c r="L767" s="74"/>
    </row>
    <row r="768" spans="1:12" s="67" customFormat="1" ht="12.75">
      <c r="A768" s="68"/>
      <c r="B768" s="69"/>
      <c r="C768" s="70"/>
      <c r="D768" s="71"/>
      <c r="E768" s="70"/>
      <c r="F768" s="72"/>
      <c r="G768" s="72"/>
      <c r="H768" s="73"/>
      <c r="I768" s="73"/>
      <c r="J768" s="73"/>
      <c r="K768" s="74"/>
      <c r="L768" s="74"/>
    </row>
    <row r="769" spans="1:12" s="67" customFormat="1" ht="12.75">
      <c r="A769" s="68"/>
      <c r="B769" s="69"/>
      <c r="C769" s="70"/>
      <c r="D769" s="71"/>
      <c r="E769" s="70"/>
      <c r="F769" s="72"/>
      <c r="G769" s="72"/>
      <c r="H769" s="73"/>
      <c r="I769" s="73"/>
      <c r="J769" s="73"/>
      <c r="K769" s="74"/>
      <c r="L769" s="74"/>
    </row>
    <row r="770" spans="1:12" s="67" customFormat="1" ht="12.75">
      <c r="A770" s="68"/>
      <c r="B770" s="69"/>
      <c r="C770" s="70"/>
      <c r="D770" s="71"/>
      <c r="E770" s="70"/>
      <c r="F770" s="72"/>
      <c r="G770" s="72"/>
      <c r="H770" s="73"/>
      <c r="I770" s="73"/>
      <c r="J770" s="73"/>
      <c r="K770" s="74"/>
      <c r="L770" s="74"/>
    </row>
    <row r="771" spans="1:12" s="67" customFormat="1" ht="12.75">
      <c r="A771" s="68"/>
      <c r="B771" s="69"/>
      <c r="C771" s="70"/>
      <c r="D771" s="71"/>
      <c r="E771" s="70"/>
      <c r="F771" s="72"/>
      <c r="G771" s="72"/>
      <c r="H771" s="73"/>
      <c r="I771" s="73"/>
      <c r="J771" s="73"/>
      <c r="K771" s="74"/>
      <c r="L771" s="74"/>
    </row>
    <row r="772" spans="1:12" s="67" customFormat="1" ht="12.75">
      <c r="A772" s="68"/>
      <c r="B772" s="69"/>
      <c r="C772" s="70"/>
      <c r="D772" s="71"/>
      <c r="E772" s="70"/>
      <c r="F772" s="72"/>
      <c r="G772" s="72"/>
      <c r="H772" s="73"/>
      <c r="I772" s="73"/>
      <c r="J772" s="73"/>
      <c r="K772" s="74"/>
      <c r="L772" s="74"/>
    </row>
    <row r="773" spans="1:12" s="67" customFormat="1" ht="12.75">
      <c r="A773" s="68"/>
      <c r="B773" s="69"/>
      <c r="C773" s="70"/>
      <c r="D773" s="71"/>
      <c r="E773" s="70"/>
      <c r="F773" s="72"/>
      <c r="G773" s="72"/>
      <c r="H773" s="73"/>
      <c r="I773" s="73"/>
      <c r="J773" s="73"/>
      <c r="K773" s="74"/>
      <c r="L773" s="74"/>
    </row>
    <row r="774" spans="1:12" s="67" customFormat="1" ht="12.75">
      <c r="A774" s="68"/>
      <c r="B774" s="69"/>
      <c r="C774" s="70"/>
      <c r="D774" s="71"/>
      <c r="E774" s="70"/>
      <c r="F774" s="72"/>
      <c r="G774" s="72"/>
      <c r="H774" s="73"/>
      <c r="I774" s="73"/>
      <c r="J774" s="73"/>
      <c r="K774" s="74"/>
      <c r="L774" s="74"/>
    </row>
    <row r="775" spans="1:12" s="67" customFormat="1" ht="12.75">
      <c r="A775" s="68"/>
      <c r="B775" s="69"/>
      <c r="C775" s="70"/>
      <c r="D775" s="71"/>
      <c r="E775" s="70"/>
      <c r="F775" s="72"/>
      <c r="G775" s="72"/>
      <c r="H775" s="73"/>
      <c r="I775" s="73"/>
      <c r="J775" s="73"/>
      <c r="K775" s="74"/>
      <c r="L775" s="74"/>
    </row>
    <row r="776" spans="1:12" s="67" customFormat="1" ht="12.75">
      <c r="A776" s="68"/>
      <c r="B776" s="69"/>
      <c r="C776" s="70"/>
      <c r="D776" s="71"/>
      <c r="E776" s="70"/>
      <c r="F776" s="72"/>
      <c r="G776" s="72"/>
      <c r="H776" s="73"/>
      <c r="I776" s="73"/>
      <c r="J776" s="73"/>
      <c r="K776" s="74"/>
      <c r="L776" s="74"/>
    </row>
    <row r="777" spans="1:12" s="67" customFormat="1" ht="12.75">
      <c r="A777" s="68"/>
      <c r="B777" s="69"/>
      <c r="C777" s="70"/>
      <c r="D777" s="71"/>
      <c r="E777" s="70"/>
      <c r="F777" s="72"/>
      <c r="G777" s="72"/>
      <c r="H777" s="73"/>
      <c r="I777" s="73"/>
      <c r="J777" s="73"/>
      <c r="K777" s="74"/>
      <c r="L777" s="74"/>
    </row>
    <row r="778" spans="1:12" s="67" customFormat="1" ht="12.75">
      <c r="A778" s="68"/>
      <c r="B778" s="69"/>
      <c r="C778" s="70"/>
      <c r="D778" s="71"/>
      <c r="E778" s="70"/>
      <c r="F778" s="72"/>
      <c r="G778" s="72"/>
      <c r="H778" s="73"/>
      <c r="I778" s="73"/>
      <c r="J778" s="73"/>
      <c r="K778" s="74"/>
      <c r="L778" s="74"/>
    </row>
    <row r="779" spans="1:12" s="67" customFormat="1" ht="12.75">
      <c r="A779" s="68"/>
      <c r="B779" s="69"/>
      <c r="C779" s="70"/>
      <c r="D779" s="71"/>
      <c r="E779" s="70"/>
      <c r="F779" s="72"/>
      <c r="G779" s="72"/>
      <c r="H779" s="73"/>
      <c r="I779" s="73"/>
      <c r="J779" s="73"/>
      <c r="K779" s="74"/>
      <c r="L779" s="74"/>
    </row>
    <row r="780" spans="1:12" s="67" customFormat="1" ht="12.75">
      <c r="A780" s="68"/>
      <c r="B780" s="69"/>
      <c r="C780" s="70"/>
      <c r="D780" s="71"/>
      <c r="E780" s="70"/>
      <c r="F780" s="72"/>
      <c r="G780" s="72"/>
      <c r="H780" s="73"/>
      <c r="I780" s="73"/>
      <c r="J780" s="73"/>
      <c r="K780" s="74"/>
      <c r="L780" s="74"/>
    </row>
    <row r="781" spans="1:12" s="67" customFormat="1" ht="12.75">
      <c r="A781" s="68"/>
      <c r="B781" s="69"/>
      <c r="C781" s="70"/>
      <c r="D781" s="71"/>
      <c r="E781" s="70"/>
      <c r="F781" s="72"/>
      <c r="G781" s="72"/>
      <c r="H781" s="73"/>
      <c r="I781" s="73"/>
      <c r="J781" s="73"/>
      <c r="K781" s="74"/>
      <c r="L781" s="74"/>
    </row>
    <row r="782" spans="1:12" s="67" customFormat="1" ht="12.75">
      <c r="A782" s="68"/>
      <c r="B782" s="69"/>
      <c r="C782" s="70"/>
      <c r="D782" s="71"/>
      <c r="E782" s="70"/>
      <c r="F782" s="72"/>
      <c r="G782" s="72"/>
      <c r="H782" s="73"/>
      <c r="I782" s="73"/>
      <c r="J782" s="73"/>
      <c r="K782" s="74"/>
      <c r="L782" s="74"/>
    </row>
    <row r="783" spans="1:12" s="67" customFormat="1" ht="12.75">
      <c r="A783" s="68"/>
      <c r="B783" s="69"/>
      <c r="C783" s="70"/>
      <c r="D783" s="71"/>
      <c r="E783" s="70"/>
      <c r="F783" s="72"/>
      <c r="G783" s="72"/>
      <c r="H783" s="73"/>
      <c r="I783" s="73"/>
      <c r="J783" s="73"/>
      <c r="K783" s="74"/>
      <c r="L783" s="74"/>
    </row>
    <row r="784" spans="1:12" s="67" customFormat="1" ht="12.75">
      <c r="A784" s="68"/>
      <c r="B784" s="69"/>
      <c r="C784" s="70"/>
      <c r="D784" s="71"/>
      <c r="E784" s="70"/>
      <c r="F784" s="72"/>
      <c r="G784" s="72"/>
      <c r="H784" s="73"/>
      <c r="I784" s="73"/>
      <c r="J784" s="73"/>
      <c r="K784" s="74"/>
      <c r="L784" s="74"/>
    </row>
    <row r="785" spans="1:12" s="67" customFormat="1" ht="12.75">
      <c r="A785" s="68"/>
      <c r="B785" s="69"/>
      <c r="C785" s="70"/>
      <c r="D785" s="71"/>
      <c r="E785" s="70"/>
      <c r="F785" s="72"/>
      <c r="G785" s="72"/>
      <c r="H785" s="73"/>
      <c r="I785" s="73"/>
      <c r="J785" s="73"/>
      <c r="K785" s="74"/>
      <c r="L785" s="74"/>
    </row>
    <row r="786" spans="1:12" s="67" customFormat="1" ht="12.75">
      <c r="A786" s="68"/>
      <c r="B786" s="69"/>
      <c r="C786" s="70"/>
      <c r="D786" s="71"/>
      <c r="E786" s="70"/>
      <c r="F786" s="72"/>
      <c r="G786" s="72"/>
      <c r="H786" s="73"/>
      <c r="I786" s="73"/>
      <c r="J786" s="73"/>
      <c r="K786" s="74"/>
      <c r="L786" s="74"/>
    </row>
    <row r="787" spans="1:12" s="67" customFormat="1" ht="12.75">
      <c r="A787" s="68"/>
      <c r="B787" s="69"/>
      <c r="C787" s="70"/>
      <c r="D787" s="71"/>
      <c r="E787" s="70"/>
      <c r="F787" s="72"/>
      <c r="G787" s="72"/>
      <c r="H787" s="73"/>
      <c r="I787" s="73"/>
      <c r="J787" s="73"/>
      <c r="K787" s="74"/>
      <c r="L787" s="74"/>
    </row>
    <row r="788" spans="1:12" s="67" customFormat="1" ht="12.75">
      <c r="A788" s="68"/>
      <c r="B788" s="69"/>
      <c r="C788" s="70"/>
      <c r="D788" s="71"/>
      <c r="E788" s="70"/>
      <c r="F788" s="72"/>
      <c r="G788" s="72"/>
      <c r="H788" s="73"/>
      <c r="I788" s="73"/>
      <c r="J788" s="73"/>
      <c r="K788" s="74"/>
      <c r="L788" s="74"/>
    </row>
    <row r="789" spans="1:12" s="67" customFormat="1" ht="12.75">
      <c r="A789" s="68"/>
      <c r="B789" s="69"/>
      <c r="C789" s="70"/>
      <c r="D789" s="71"/>
      <c r="E789" s="70"/>
      <c r="F789" s="72"/>
      <c r="G789" s="72"/>
      <c r="H789" s="73"/>
      <c r="I789" s="73"/>
      <c r="J789" s="73"/>
      <c r="K789" s="74"/>
      <c r="L789" s="74"/>
    </row>
    <row r="790" spans="1:12" s="67" customFormat="1" ht="12.75">
      <c r="A790" s="68"/>
      <c r="B790" s="69"/>
      <c r="C790" s="70"/>
      <c r="D790" s="71"/>
      <c r="E790" s="70"/>
      <c r="F790" s="72"/>
      <c r="G790" s="72"/>
      <c r="H790" s="73"/>
      <c r="I790" s="73"/>
      <c r="J790" s="73"/>
      <c r="K790" s="74"/>
      <c r="L790" s="74"/>
    </row>
    <row r="791" spans="1:12" s="67" customFormat="1" ht="12.75">
      <c r="A791" s="68"/>
      <c r="B791" s="69"/>
      <c r="C791" s="70"/>
      <c r="D791" s="71"/>
      <c r="E791" s="70"/>
      <c r="F791" s="72"/>
      <c r="G791" s="72"/>
      <c r="H791" s="73"/>
      <c r="I791" s="73"/>
      <c r="J791" s="73"/>
      <c r="K791" s="74"/>
      <c r="L791" s="74"/>
    </row>
    <row r="792" spans="1:12" s="67" customFormat="1" ht="12.75">
      <c r="A792" s="68"/>
      <c r="B792" s="69"/>
      <c r="C792" s="70"/>
      <c r="D792" s="71"/>
      <c r="E792" s="70"/>
      <c r="F792" s="72"/>
      <c r="G792" s="72"/>
      <c r="H792" s="73"/>
      <c r="I792" s="73"/>
      <c r="J792" s="73"/>
      <c r="K792" s="74"/>
      <c r="L792" s="74"/>
    </row>
    <row r="793" spans="1:12" s="67" customFormat="1" ht="12.75">
      <c r="A793" s="68"/>
      <c r="B793" s="69"/>
      <c r="C793" s="70"/>
      <c r="D793" s="71"/>
      <c r="E793" s="70"/>
      <c r="F793" s="72"/>
      <c r="G793" s="72"/>
      <c r="H793" s="73"/>
      <c r="I793" s="73"/>
      <c r="J793" s="73"/>
      <c r="K793" s="74"/>
      <c r="L793" s="74"/>
    </row>
    <row r="794" spans="1:12" s="67" customFormat="1" ht="12.75">
      <c r="A794" s="68"/>
      <c r="B794" s="69"/>
      <c r="C794" s="70"/>
      <c r="D794" s="71"/>
      <c r="E794" s="70"/>
      <c r="F794" s="72"/>
      <c r="G794" s="72"/>
      <c r="H794" s="73"/>
      <c r="I794" s="73"/>
      <c r="J794" s="73"/>
      <c r="K794" s="74"/>
      <c r="L794" s="74"/>
    </row>
    <row r="795" spans="1:12" s="67" customFormat="1" ht="12.75">
      <c r="A795" s="68"/>
      <c r="B795" s="69"/>
      <c r="C795" s="70"/>
      <c r="D795" s="71"/>
      <c r="E795" s="70"/>
      <c r="F795" s="72"/>
      <c r="G795" s="72"/>
      <c r="H795" s="73"/>
      <c r="I795" s="73"/>
      <c r="J795" s="73"/>
      <c r="K795" s="74"/>
      <c r="L795" s="74"/>
    </row>
    <row r="796" spans="1:12" s="67" customFormat="1" ht="12.75">
      <c r="A796" s="68"/>
      <c r="B796" s="69"/>
      <c r="C796" s="70"/>
      <c r="D796" s="71"/>
      <c r="E796" s="70"/>
      <c r="F796" s="72"/>
      <c r="G796" s="72"/>
      <c r="H796" s="73"/>
      <c r="I796" s="73"/>
      <c r="J796" s="73"/>
      <c r="K796" s="74"/>
      <c r="L796" s="74"/>
    </row>
    <row r="797" spans="1:12" s="67" customFormat="1" ht="12.75">
      <c r="A797" s="68"/>
      <c r="B797" s="69"/>
      <c r="C797" s="70"/>
      <c r="D797" s="71"/>
      <c r="E797" s="70"/>
      <c r="F797" s="72"/>
      <c r="G797" s="72"/>
      <c r="H797" s="73"/>
      <c r="I797" s="73"/>
      <c r="J797" s="73"/>
      <c r="K797" s="74"/>
      <c r="L797" s="74"/>
    </row>
    <row r="798" spans="1:12" s="67" customFormat="1" ht="12.75">
      <c r="A798" s="68"/>
      <c r="B798" s="69"/>
      <c r="C798" s="70"/>
      <c r="D798" s="71"/>
      <c r="E798" s="70"/>
      <c r="F798" s="72"/>
      <c r="G798" s="72"/>
      <c r="H798" s="73"/>
      <c r="I798" s="73"/>
      <c r="J798" s="73"/>
      <c r="K798" s="74"/>
      <c r="L798" s="74"/>
    </row>
    <row r="799" spans="1:12" s="67" customFormat="1" ht="12.75">
      <c r="A799" s="68"/>
      <c r="B799" s="69"/>
      <c r="C799" s="70"/>
      <c r="D799" s="71"/>
      <c r="E799" s="70"/>
      <c r="F799" s="72"/>
      <c r="G799" s="72"/>
      <c r="H799" s="73"/>
      <c r="I799" s="73"/>
      <c r="J799" s="73"/>
      <c r="K799" s="74"/>
      <c r="L799" s="74"/>
    </row>
    <row r="800" spans="1:12" s="67" customFormat="1" ht="12.75">
      <c r="A800" s="68"/>
      <c r="B800" s="69"/>
      <c r="C800" s="70"/>
      <c r="D800" s="71"/>
      <c r="E800" s="70"/>
      <c r="F800" s="72"/>
      <c r="G800" s="72"/>
      <c r="H800" s="73"/>
      <c r="I800" s="73"/>
      <c r="J800" s="73"/>
      <c r="K800" s="74"/>
      <c r="L800" s="74"/>
    </row>
    <row r="801" spans="1:12" s="67" customFormat="1" ht="12.75">
      <c r="A801" s="68"/>
      <c r="B801" s="69"/>
      <c r="C801" s="70"/>
      <c r="D801" s="71"/>
      <c r="E801" s="70"/>
      <c r="F801" s="72"/>
      <c r="G801" s="72"/>
      <c r="H801" s="73"/>
      <c r="I801" s="73"/>
      <c r="J801" s="73"/>
      <c r="K801" s="74"/>
      <c r="L801" s="74"/>
    </row>
    <row r="802" spans="1:12" s="67" customFormat="1" ht="12.75">
      <c r="A802" s="68"/>
      <c r="B802" s="69"/>
      <c r="C802" s="70"/>
      <c r="D802" s="71"/>
      <c r="E802" s="70"/>
      <c r="F802" s="72"/>
      <c r="G802" s="72"/>
      <c r="H802" s="73"/>
      <c r="I802" s="73"/>
      <c r="J802" s="73"/>
      <c r="K802" s="74"/>
      <c r="L802" s="74"/>
    </row>
    <row r="803" spans="1:12" s="67" customFormat="1" ht="12.75">
      <c r="A803" s="68"/>
      <c r="B803" s="69"/>
      <c r="C803" s="70"/>
      <c r="D803" s="71"/>
      <c r="E803" s="70"/>
      <c r="F803" s="72"/>
      <c r="G803" s="72"/>
      <c r="H803" s="73"/>
      <c r="I803" s="73"/>
      <c r="J803" s="73"/>
      <c r="K803" s="74"/>
      <c r="L803" s="74"/>
    </row>
    <row r="804" spans="1:12" s="67" customFormat="1" ht="12.75">
      <c r="A804" s="68"/>
      <c r="B804" s="69"/>
      <c r="C804" s="70"/>
      <c r="D804" s="71"/>
      <c r="E804" s="70"/>
      <c r="F804" s="72"/>
      <c r="G804" s="72"/>
      <c r="H804" s="73"/>
      <c r="I804" s="73"/>
      <c r="J804" s="73"/>
      <c r="K804" s="74"/>
      <c r="L804" s="74"/>
    </row>
    <row r="805" spans="1:12" s="67" customFormat="1" ht="12.75">
      <c r="A805" s="68"/>
      <c r="B805" s="69"/>
      <c r="C805" s="70"/>
      <c r="D805" s="71"/>
      <c r="E805" s="70"/>
      <c r="F805" s="72"/>
      <c r="G805" s="72"/>
      <c r="H805" s="73"/>
      <c r="I805" s="73"/>
      <c r="J805" s="73"/>
      <c r="K805" s="74"/>
      <c r="L805" s="74"/>
    </row>
    <row r="806" spans="1:12" s="67" customFormat="1" ht="12.75">
      <c r="A806" s="68"/>
      <c r="B806" s="69"/>
      <c r="C806" s="70"/>
      <c r="D806" s="71"/>
      <c r="E806" s="70"/>
      <c r="F806" s="72"/>
      <c r="G806" s="72"/>
      <c r="H806" s="73"/>
      <c r="I806" s="73"/>
      <c r="J806" s="73"/>
      <c r="K806" s="74"/>
      <c r="L806" s="74"/>
    </row>
    <row r="807" spans="1:12" s="67" customFormat="1" ht="12.75">
      <c r="A807" s="68"/>
      <c r="B807" s="69"/>
      <c r="C807" s="70"/>
      <c r="D807" s="71"/>
      <c r="E807" s="70"/>
      <c r="F807" s="72"/>
      <c r="G807" s="72"/>
      <c r="H807" s="73"/>
      <c r="I807" s="73"/>
      <c r="J807" s="73"/>
      <c r="K807" s="74"/>
      <c r="L807" s="74"/>
    </row>
    <row r="808" spans="1:12" s="67" customFormat="1" ht="12.75">
      <c r="A808" s="68"/>
      <c r="B808" s="69"/>
      <c r="C808" s="70"/>
      <c r="D808" s="71"/>
      <c r="E808" s="70"/>
      <c r="F808" s="72"/>
      <c r="G808" s="72"/>
      <c r="H808" s="73"/>
      <c r="I808" s="73"/>
      <c r="J808" s="73"/>
      <c r="K808" s="74"/>
      <c r="L808" s="74"/>
    </row>
    <row r="809" spans="1:12" s="67" customFormat="1" ht="12.75">
      <c r="A809" s="68"/>
      <c r="B809" s="69"/>
      <c r="C809" s="70"/>
      <c r="D809" s="71"/>
      <c r="E809" s="70"/>
      <c r="F809" s="72"/>
      <c r="G809" s="72"/>
      <c r="H809" s="73"/>
      <c r="I809" s="73"/>
      <c r="J809" s="73"/>
      <c r="K809" s="74"/>
      <c r="L809" s="74"/>
    </row>
    <row r="810" spans="1:12" s="67" customFormat="1" ht="12.75">
      <c r="A810" s="68"/>
      <c r="B810" s="69"/>
      <c r="C810" s="70"/>
      <c r="D810" s="71"/>
      <c r="E810" s="70"/>
      <c r="F810" s="72"/>
      <c r="G810" s="72"/>
      <c r="H810" s="73"/>
      <c r="I810" s="73"/>
      <c r="J810" s="73"/>
      <c r="K810" s="74"/>
      <c r="L810" s="74"/>
    </row>
    <row r="811" spans="1:12" s="67" customFormat="1" ht="12.75">
      <c r="A811" s="68"/>
      <c r="B811" s="69"/>
      <c r="C811" s="70"/>
      <c r="D811" s="71"/>
      <c r="E811" s="70"/>
      <c r="F811" s="72"/>
      <c r="G811" s="72"/>
      <c r="H811" s="73"/>
      <c r="I811" s="73"/>
      <c r="J811" s="73"/>
      <c r="K811" s="74"/>
      <c r="L811" s="74"/>
    </row>
    <row r="812" spans="1:12" s="67" customFormat="1" ht="12.75">
      <c r="A812" s="68"/>
      <c r="B812" s="69"/>
      <c r="C812" s="70"/>
      <c r="D812" s="71"/>
      <c r="E812" s="70"/>
      <c r="F812" s="72"/>
      <c r="G812" s="72"/>
      <c r="H812" s="73"/>
      <c r="I812" s="73"/>
      <c r="J812" s="73"/>
      <c r="K812" s="74"/>
      <c r="L812" s="74"/>
    </row>
    <row r="813" spans="1:12" s="67" customFormat="1" ht="12.75">
      <c r="A813" s="68"/>
      <c r="B813" s="69"/>
      <c r="C813" s="70"/>
      <c r="D813" s="71"/>
      <c r="E813" s="70"/>
      <c r="F813" s="72"/>
      <c r="G813" s="72"/>
      <c r="H813" s="73"/>
      <c r="I813" s="73"/>
      <c r="J813" s="73"/>
      <c r="K813" s="74"/>
      <c r="L813" s="74"/>
    </row>
    <row r="814" spans="1:12" s="67" customFormat="1" ht="12.75">
      <c r="A814" s="68"/>
      <c r="B814" s="69"/>
      <c r="C814" s="70"/>
      <c r="D814" s="71"/>
      <c r="E814" s="70"/>
      <c r="F814" s="72"/>
      <c r="G814" s="72"/>
      <c r="H814" s="73"/>
      <c r="I814" s="73"/>
      <c r="J814" s="73"/>
      <c r="K814" s="74"/>
      <c r="L814" s="74"/>
    </row>
    <row r="815" spans="1:12" s="67" customFormat="1" ht="12.75">
      <c r="A815" s="68"/>
      <c r="B815" s="69"/>
      <c r="C815" s="70"/>
      <c r="D815" s="71"/>
      <c r="E815" s="70"/>
      <c r="F815" s="72"/>
      <c r="G815" s="72"/>
      <c r="H815" s="73"/>
      <c r="I815" s="73"/>
      <c r="J815" s="73"/>
      <c r="K815" s="74"/>
      <c r="L815" s="74"/>
    </row>
    <row r="816" spans="1:12" s="67" customFormat="1" ht="12.75">
      <c r="A816" s="68"/>
      <c r="B816" s="69"/>
      <c r="C816" s="70"/>
      <c r="D816" s="71"/>
      <c r="E816" s="70"/>
      <c r="F816" s="72"/>
      <c r="G816" s="72"/>
      <c r="H816" s="73"/>
      <c r="I816" s="73"/>
      <c r="J816" s="73"/>
      <c r="K816" s="74"/>
      <c r="L816" s="74"/>
    </row>
    <row r="817" spans="1:12" s="67" customFormat="1" ht="12.75">
      <c r="A817" s="68"/>
      <c r="B817" s="69"/>
      <c r="C817" s="70"/>
      <c r="D817" s="71"/>
      <c r="E817" s="70"/>
      <c r="F817" s="72"/>
      <c r="G817" s="72"/>
      <c r="H817" s="73"/>
      <c r="I817" s="73"/>
      <c r="J817" s="73"/>
      <c r="K817" s="74"/>
      <c r="L817" s="74"/>
    </row>
    <row r="818" spans="1:12" s="67" customFormat="1" ht="12.75">
      <c r="A818" s="68"/>
      <c r="B818" s="69"/>
      <c r="C818" s="70"/>
      <c r="D818" s="71"/>
      <c r="E818" s="70"/>
      <c r="F818" s="72"/>
      <c r="G818" s="72"/>
      <c r="H818" s="73"/>
      <c r="I818" s="73"/>
      <c r="J818" s="73"/>
      <c r="K818" s="74"/>
      <c r="L818" s="74"/>
    </row>
    <row r="819" spans="1:12" s="67" customFormat="1" ht="12.75">
      <c r="A819" s="68"/>
      <c r="B819" s="69"/>
      <c r="C819" s="70"/>
      <c r="D819" s="71"/>
      <c r="E819" s="70"/>
      <c r="F819" s="72"/>
      <c r="G819" s="72"/>
      <c r="H819" s="73"/>
      <c r="I819" s="73"/>
      <c r="J819" s="73"/>
      <c r="K819" s="74"/>
      <c r="L819" s="74"/>
    </row>
    <row r="820" spans="1:12" s="67" customFormat="1" ht="12.75">
      <c r="A820" s="68"/>
      <c r="B820" s="69"/>
      <c r="C820" s="70"/>
      <c r="D820" s="71"/>
      <c r="E820" s="70"/>
      <c r="F820" s="72"/>
      <c r="G820" s="72"/>
      <c r="H820" s="73"/>
      <c r="I820" s="73"/>
      <c r="J820" s="73"/>
      <c r="K820" s="74"/>
      <c r="L820" s="74"/>
    </row>
    <row r="821" spans="1:12" s="67" customFormat="1" ht="12.75">
      <c r="A821" s="68"/>
      <c r="B821" s="69"/>
      <c r="C821" s="70"/>
      <c r="D821" s="71"/>
      <c r="E821" s="70"/>
      <c r="F821" s="72"/>
      <c r="G821" s="72"/>
      <c r="H821" s="73"/>
      <c r="I821" s="73"/>
      <c r="J821" s="73"/>
      <c r="K821" s="74"/>
      <c r="L821" s="74"/>
    </row>
    <row r="822" spans="1:12" s="67" customFormat="1" ht="12.75">
      <c r="A822" s="68"/>
      <c r="B822" s="69"/>
      <c r="C822" s="70"/>
      <c r="D822" s="71"/>
      <c r="E822" s="70"/>
      <c r="F822" s="72"/>
      <c r="G822" s="72"/>
      <c r="H822" s="73"/>
      <c r="I822" s="73"/>
      <c r="J822" s="73"/>
      <c r="K822" s="74"/>
      <c r="L822" s="74"/>
    </row>
    <row r="823" spans="1:12" s="67" customFormat="1" ht="12.75">
      <c r="A823" s="68"/>
      <c r="B823" s="69"/>
      <c r="C823" s="70"/>
      <c r="D823" s="71"/>
      <c r="E823" s="70"/>
      <c r="F823" s="72"/>
      <c r="G823" s="72"/>
      <c r="H823" s="73"/>
      <c r="I823" s="73"/>
      <c r="J823" s="73"/>
      <c r="K823" s="74"/>
      <c r="L823" s="74"/>
    </row>
    <row r="824" spans="1:12" s="67" customFormat="1" ht="12.75">
      <c r="A824" s="68"/>
      <c r="B824" s="69"/>
      <c r="C824" s="70"/>
      <c r="D824" s="71"/>
      <c r="E824" s="70"/>
      <c r="F824" s="72"/>
      <c r="G824" s="72"/>
      <c r="H824" s="73"/>
      <c r="I824" s="73"/>
      <c r="J824" s="73"/>
      <c r="K824" s="74"/>
      <c r="L824" s="74"/>
    </row>
    <row r="825" spans="1:12" s="67" customFormat="1" ht="12.75">
      <c r="A825" s="68"/>
      <c r="B825" s="69"/>
      <c r="C825" s="70"/>
      <c r="D825" s="71"/>
      <c r="E825" s="70"/>
      <c r="F825" s="72"/>
      <c r="G825" s="72"/>
      <c r="H825" s="73"/>
      <c r="I825" s="73"/>
      <c r="J825" s="73"/>
      <c r="K825" s="74"/>
      <c r="L825" s="74"/>
    </row>
    <row r="826" spans="1:12" s="67" customFormat="1" ht="12.75">
      <c r="A826" s="68"/>
      <c r="B826" s="69"/>
      <c r="C826" s="70"/>
      <c r="D826" s="71"/>
      <c r="E826" s="70"/>
      <c r="F826" s="72"/>
      <c r="G826" s="72"/>
      <c r="H826" s="73"/>
      <c r="I826" s="73"/>
      <c r="J826" s="73"/>
      <c r="K826" s="74"/>
      <c r="L826" s="74"/>
    </row>
    <row r="827" spans="1:12" s="67" customFormat="1" ht="12.75">
      <c r="A827" s="68"/>
      <c r="B827" s="69"/>
      <c r="C827" s="70"/>
      <c r="D827" s="71"/>
      <c r="E827" s="70"/>
      <c r="F827" s="72"/>
      <c r="G827" s="72"/>
      <c r="H827" s="73"/>
      <c r="I827" s="73"/>
      <c r="J827" s="73"/>
      <c r="K827" s="74"/>
      <c r="L827" s="74"/>
    </row>
    <row r="828" spans="1:12" s="67" customFormat="1" ht="12.75">
      <c r="A828" s="68"/>
      <c r="B828" s="69"/>
      <c r="C828" s="70"/>
      <c r="D828" s="71"/>
      <c r="E828" s="70"/>
      <c r="F828" s="72"/>
      <c r="G828" s="72"/>
      <c r="H828" s="73"/>
      <c r="I828" s="73"/>
      <c r="J828" s="73"/>
      <c r="K828" s="74"/>
      <c r="L828" s="74"/>
    </row>
    <row r="829" spans="1:12" s="67" customFormat="1" ht="12.75">
      <c r="A829" s="68"/>
      <c r="B829" s="69"/>
      <c r="C829" s="70"/>
      <c r="D829" s="71"/>
      <c r="E829" s="70"/>
      <c r="F829" s="72"/>
      <c r="G829" s="72"/>
      <c r="H829" s="73"/>
      <c r="I829" s="73"/>
      <c r="J829" s="73"/>
      <c r="K829" s="74"/>
      <c r="L829" s="74"/>
    </row>
    <row r="830" spans="1:12" s="67" customFormat="1" ht="12.75">
      <c r="A830" s="68"/>
      <c r="B830" s="69"/>
      <c r="C830" s="70"/>
      <c r="D830" s="71"/>
      <c r="E830" s="70"/>
      <c r="F830" s="72"/>
      <c r="G830" s="72"/>
      <c r="H830" s="73"/>
      <c r="I830" s="73"/>
      <c r="J830" s="73"/>
      <c r="K830" s="74"/>
      <c r="L830" s="74"/>
    </row>
    <row r="831" spans="1:12" s="67" customFormat="1" ht="12.75">
      <c r="A831" s="68"/>
      <c r="B831" s="69"/>
      <c r="C831" s="70"/>
      <c r="D831" s="71"/>
      <c r="E831" s="70"/>
      <c r="F831" s="72"/>
      <c r="G831" s="72"/>
      <c r="H831" s="73"/>
      <c r="I831" s="73"/>
      <c r="J831" s="73"/>
      <c r="K831" s="74"/>
      <c r="L831" s="74"/>
    </row>
    <row r="832" spans="1:12" s="67" customFormat="1" ht="12.75">
      <c r="A832" s="68"/>
      <c r="B832" s="69"/>
      <c r="C832" s="70"/>
      <c r="D832" s="71"/>
      <c r="E832" s="70"/>
      <c r="F832" s="72"/>
      <c r="G832" s="72"/>
      <c r="H832" s="73"/>
      <c r="I832" s="73"/>
      <c r="J832" s="73"/>
      <c r="K832" s="74"/>
      <c r="L832" s="74"/>
    </row>
    <row r="833" spans="1:12" s="67" customFormat="1" ht="12.75">
      <c r="A833" s="68"/>
      <c r="B833" s="69"/>
      <c r="C833" s="70"/>
      <c r="D833" s="71"/>
      <c r="E833" s="70"/>
      <c r="F833" s="72"/>
      <c r="G833" s="72"/>
      <c r="H833" s="73"/>
      <c r="I833" s="73"/>
      <c r="J833" s="73"/>
      <c r="K833" s="74"/>
      <c r="L833" s="74"/>
    </row>
    <row r="834" spans="1:12" s="67" customFormat="1" ht="12.75">
      <c r="A834" s="68"/>
      <c r="B834" s="69"/>
      <c r="C834" s="70"/>
      <c r="D834" s="71"/>
      <c r="E834" s="70"/>
      <c r="F834" s="72"/>
      <c r="G834" s="72"/>
      <c r="H834" s="73"/>
      <c r="I834" s="73"/>
      <c r="J834" s="73"/>
      <c r="K834" s="74"/>
      <c r="L834" s="74"/>
    </row>
    <row r="835" spans="1:12" s="67" customFormat="1" ht="12.75">
      <c r="A835" s="68"/>
      <c r="B835" s="69"/>
      <c r="C835" s="70"/>
      <c r="D835" s="71"/>
      <c r="E835" s="70"/>
      <c r="F835" s="72"/>
      <c r="G835" s="72"/>
      <c r="H835" s="73"/>
      <c r="I835" s="73"/>
      <c r="J835" s="73"/>
      <c r="K835" s="74"/>
      <c r="L835" s="74"/>
    </row>
    <row r="836" spans="1:12" s="67" customFormat="1" ht="12.75">
      <c r="A836" s="68"/>
      <c r="B836" s="69"/>
      <c r="C836" s="70"/>
      <c r="D836" s="71"/>
      <c r="E836" s="70"/>
      <c r="F836" s="72"/>
      <c r="G836" s="72"/>
      <c r="H836" s="73"/>
      <c r="I836" s="73"/>
      <c r="J836" s="73"/>
      <c r="K836" s="74"/>
      <c r="L836" s="74"/>
    </row>
    <row r="837" spans="1:12" s="67" customFormat="1" ht="12.75">
      <c r="A837" s="68"/>
      <c r="B837" s="69"/>
      <c r="C837" s="70"/>
      <c r="D837" s="71"/>
      <c r="E837" s="70"/>
      <c r="F837" s="72"/>
      <c r="G837" s="72"/>
      <c r="H837" s="73"/>
      <c r="I837" s="73"/>
      <c r="J837" s="73"/>
      <c r="K837" s="74"/>
      <c r="L837" s="74"/>
    </row>
    <row r="838" spans="1:12" s="67" customFormat="1" ht="12.75">
      <c r="A838" s="68"/>
      <c r="B838" s="69"/>
      <c r="C838" s="70"/>
      <c r="D838" s="71"/>
      <c r="E838" s="70"/>
      <c r="F838" s="72"/>
      <c r="G838" s="72"/>
      <c r="H838" s="73"/>
      <c r="I838" s="73"/>
      <c r="J838" s="73"/>
      <c r="K838" s="74"/>
      <c r="L838" s="74"/>
    </row>
    <row r="839" spans="1:12" s="67" customFormat="1" ht="12.75">
      <c r="A839" s="68"/>
      <c r="B839" s="69"/>
      <c r="C839" s="70"/>
      <c r="D839" s="71"/>
      <c r="E839" s="70"/>
      <c r="F839" s="72"/>
      <c r="G839" s="72"/>
      <c r="H839" s="73"/>
      <c r="I839" s="73"/>
      <c r="J839" s="73"/>
      <c r="K839" s="74"/>
      <c r="L839" s="74"/>
    </row>
    <row r="840" spans="1:12" s="67" customFormat="1" ht="12.75">
      <c r="A840" s="68"/>
      <c r="B840" s="69"/>
      <c r="C840" s="70"/>
      <c r="D840" s="71"/>
      <c r="E840" s="70"/>
      <c r="F840" s="72"/>
      <c r="G840" s="72"/>
      <c r="H840" s="73"/>
      <c r="I840" s="73"/>
      <c r="J840" s="73"/>
      <c r="K840" s="74"/>
      <c r="L840" s="74"/>
    </row>
    <row r="841" spans="1:12" s="67" customFormat="1" ht="12.75">
      <c r="A841" s="68"/>
      <c r="B841" s="69"/>
      <c r="C841" s="70"/>
      <c r="D841" s="71"/>
      <c r="E841" s="70"/>
      <c r="F841" s="72"/>
      <c r="G841" s="72"/>
      <c r="H841" s="73"/>
      <c r="I841" s="73"/>
      <c r="J841" s="73"/>
      <c r="K841" s="74"/>
      <c r="L841" s="74"/>
    </row>
    <row r="842" spans="1:12" s="67" customFormat="1" ht="12.75">
      <c r="A842" s="68"/>
      <c r="B842" s="69"/>
      <c r="C842" s="70"/>
      <c r="D842" s="71"/>
      <c r="E842" s="70"/>
      <c r="F842" s="72"/>
      <c r="G842" s="72"/>
      <c r="H842" s="73"/>
      <c r="I842" s="73"/>
      <c r="J842" s="73"/>
      <c r="K842" s="74"/>
      <c r="L842" s="74"/>
    </row>
    <row r="843" spans="1:12" s="67" customFormat="1" ht="12.75">
      <c r="A843" s="68"/>
      <c r="B843" s="69"/>
      <c r="C843" s="70"/>
      <c r="D843" s="71"/>
      <c r="E843" s="70"/>
      <c r="F843" s="72"/>
      <c r="G843" s="72"/>
      <c r="H843" s="73"/>
      <c r="I843" s="73"/>
      <c r="J843" s="73"/>
      <c r="K843" s="74"/>
      <c r="L843" s="74"/>
    </row>
    <row r="844" spans="1:12" s="67" customFormat="1" ht="12.75">
      <c r="A844" s="68"/>
      <c r="B844" s="69"/>
      <c r="C844" s="70"/>
      <c r="D844" s="71"/>
      <c r="E844" s="70"/>
      <c r="F844" s="72"/>
      <c r="G844" s="72"/>
      <c r="H844" s="73"/>
      <c r="I844" s="73"/>
      <c r="J844" s="73"/>
      <c r="K844" s="74"/>
      <c r="L844" s="74"/>
    </row>
    <row r="845" spans="1:12" s="67" customFormat="1" ht="12.75">
      <c r="A845" s="68"/>
      <c r="B845" s="69"/>
      <c r="C845" s="70"/>
      <c r="D845" s="71"/>
      <c r="E845" s="70"/>
      <c r="F845" s="72"/>
      <c r="G845" s="72"/>
      <c r="H845" s="73"/>
      <c r="I845" s="73"/>
      <c r="J845" s="73"/>
      <c r="K845" s="74"/>
      <c r="L845" s="74"/>
    </row>
    <row r="846" spans="1:12" s="67" customFormat="1" ht="12.75">
      <c r="A846" s="68"/>
      <c r="B846" s="69"/>
      <c r="C846" s="70"/>
      <c r="D846" s="71"/>
      <c r="E846" s="70"/>
      <c r="F846" s="72"/>
      <c r="G846" s="72"/>
      <c r="H846" s="73"/>
      <c r="I846" s="73"/>
      <c r="J846" s="73"/>
      <c r="K846" s="74"/>
      <c r="L846" s="74"/>
    </row>
    <row r="847" spans="1:12" s="67" customFormat="1" ht="12.75">
      <c r="A847" s="68"/>
      <c r="B847" s="69"/>
      <c r="C847" s="70"/>
      <c r="D847" s="71"/>
      <c r="E847" s="70"/>
      <c r="F847" s="72"/>
      <c r="G847" s="72"/>
      <c r="H847" s="73"/>
      <c r="I847" s="73"/>
      <c r="J847" s="73"/>
      <c r="K847" s="74"/>
      <c r="L847" s="74"/>
    </row>
    <row r="848" spans="1:12" s="67" customFormat="1" ht="12.75">
      <c r="A848" s="68"/>
      <c r="B848" s="69"/>
      <c r="C848" s="70"/>
      <c r="D848" s="71"/>
      <c r="E848" s="70"/>
      <c r="F848" s="72"/>
      <c r="G848" s="72"/>
      <c r="H848" s="73"/>
      <c r="I848" s="73"/>
      <c r="J848" s="73"/>
      <c r="K848" s="74"/>
      <c r="L848" s="74"/>
    </row>
    <row r="849" spans="1:12" s="67" customFormat="1" ht="12.75">
      <c r="A849" s="68"/>
      <c r="B849" s="69"/>
      <c r="C849" s="70"/>
      <c r="D849" s="71"/>
      <c r="E849" s="70"/>
      <c r="F849" s="72"/>
      <c r="G849" s="72"/>
      <c r="H849" s="73"/>
      <c r="I849" s="73"/>
      <c r="J849" s="73"/>
      <c r="K849" s="74"/>
      <c r="L849" s="74"/>
    </row>
    <row r="850" spans="1:12" s="67" customFormat="1" ht="12.75">
      <c r="A850" s="68"/>
      <c r="B850" s="69"/>
      <c r="C850" s="70"/>
      <c r="D850" s="71"/>
      <c r="E850" s="70"/>
      <c r="F850" s="72"/>
      <c r="G850" s="72"/>
      <c r="H850" s="73"/>
      <c r="I850" s="73"/>
      <c r="J850" s="73"/>
      <c r="K850" s="74"/>
      <c r="L850" s="74"/>
    </row>
    <row r="851" spans="1:12" s="67" customFormat="1" ht="12.75">
      <c r="A851" s="68"/>
      <c r="B851" s="69"/>
      <c r="C851" s="70"/>
      <c r="D851" s="71"/>
      <c r="E851" s="70"/>
      <c r="F851" s="72"/>
      <c r="G851" s="72"/>
      <c r="H851" s="73"/>
      <c r="I851" s="73"/>
      <c r="J851" s="73"/>
      <c r="K851" s="74"/>
      <c r="L851" s="74"/>
    </row>
    <row r="852" spans="1:12" s="67" customFormat="1" ht="12.75">
      <c r="A852" s="68"/>
      <c r="B852" s="69"/>
      <c r="C852" s="70"/>
      <c r="D852" s="71"/>
      <c r="E852" s="70"/>
      <c r="F852" s="72"/>
      <c r="G852" s="72"/>
      <c r="H852" s="73"/>
      <c r="I852" s="73"/>
      <c r="J852" s="73"/>
      <c r="K852" s="74"/>
      <c r="L852" s="74"/>
    </row>
    <row r="853" spans="1:12" s="67" customFormat="1" ht="12.75">
      <c r="A853" s="68"/>
      <c r="B853" s="69"/>
      <c r="C853" s="70"/>
      <c r="D853" s="71"/>
      <c r="E853" s="70"/>
      <c r="F853" s="72"/>
      <c r="G853" s="72"/>
      <c r="H853" s="73"/>
      <c r="I853" s="73"/>
      <c r="J853" s="73"/>
      <c r="K853" s="74"/>
      <c r="L853" s="74"/>
    </row>
    <row r="854" spans="1:12" s="67" customFormat="1" ht="12.75">
      <c r="A854" s="68"/>
      <c r="B854" s="69"/>
      <c r="C854" s="70"/>
      <c r="D854" s="71"/>
      <c r="E854" s="70"/>
      <c r="F854" s="72"/>
      <c r="G854" s="72"/>
      <c r="H854" s="73"/>
      <c r="I854" s="73"/>
      <c r="J854" s="73"/>
      <c r="K854" s="74"/>
      <c r="L854" s="74"/>
    </row>
    <row r="855" spans="1:12" s="67" customFormat="1" ht="12.75">
      <c r="A855" s="68"/>
      <c r="B855" s="69"/>
      <c r="C855" s="70"/>
      <c r="D855" s="71"/>
      <c r="E855" s="70"/>
      <c r="F855" s="72"/>
      <c r="G855" s="72"/>
      <c r="H855" s="73"/>
      <c r="I855" s="73"/>
      <c r="J855" s="73"/>
      <c r="K855" s="74"/>
      <c r="L855" s="74"/>
    </row>
    <row r="856" spans="1:12" s="67" customFormat="1" ht="12.75">
      <c r="A856" s="68"/>
      <c r="B856" s="69"/>
      <c r="C856" s="70"/>
      <c r="D856" s="71"/>
      <c r="E856" s="70"/>
      <c r="F856" s="72"/>
      <c r="G856" s="72"/>
      <c r="H856" s="73"/>
      <c r="I856" s="73"/>
      <c r="J856" s="73"/>
      <c r="K856" s="74"/>
      <c r="L856" s="74"/>
    </row>
    <row r="857" spans="1:12" s="67" customFormat="1" ht="12.75">
      <c r="A857" s="68"/>
      <c r="B857" s="69"/>
      <c r="C857" s="70"/>
      <c r="D857" s="71"/>
      <c r="E857" s="70"/>
      <c r="F857" s="72"/>
      <c r="G857" s="72"/>
      <c r="H857" s="73"/>
      <c r="I857" s="73"/>
      <c r="J857" s="73"/>
      <c r="K857" s="74"/>
      <c r="L857" s="74"/>
    </row>
    <row r="858" spans="1:12" s="67" customFormat="1" ht="12.75">
      <c r="A858" s="68"/>
      <c r="B858" s="69"/>
      <c r="C858" s="70"/>
      <c r="D858" s="71"/>
      <c r="E858" s="70"/>
      <c r="F858" s="72"/>
      <c r="G858" s="72"/>
      <c r="H858" s="73"/>
      <c r="I858" s="73"/>
      <c r="J858" s="73"/>
      <c r="K858" s="74"/>
      <c r="L858" s="74"/>
    </row>
    <row r="859" spans="1:12" s="67" customFormat="1" ht="12.75">
      <c r="A859" s="68"/>
      <c r="B859" s="69"/>
      <c r="C859" s="70"/>
      <c r="D859" s="71"/>
      <c r="E859" s="70"/>
      <c r="F859" s="72"/>
      <c r="G859" s="72"/>
      <c r="H859" s="73"/>
      <c r="I859" s="73"/>
      <c r="J859" s="73"/>
      <c r="K859" s="74"/>
      <c r="L859" s="74"/>
    </row>
    <row r="860" spans="1:12" s="67" customFormat="1" ht="12.75">
      <c r="A860" s="68"/>
      <c r="B860" s="69"/>
      <c r="C860" s="70"/>
      <c r="D860" s="71"/>
      <c r="E860" s="70"/>
      <c r="F860" s="72"/>
      <c r="G860" s="72"/>
      <c r="H860" s="73"/>
      <c r="I860" s="73"/>
      <c r="J860" s="73"/>
      <c r="K860" s="74"/>
      <c r="L860" s="74"/>
    </row>
    <row r="861" spans="1:12" s="67" customFormat="1" ht="12.75">
      <c r="A861" s="68"/>
      <c r="B861" s="69"/>
      <c r="C861" s="70"/>
      <c r="D861" s="71"/>
      <c r="E861" s="70"/>
      <c r="F861" s="72"/>
      <c r="G861" s="72"/>
      <c r="H861" s="73"/>
      <c r="I861" s="73"/>
      <c r="J861" s="73"/>
      <c r="K861" s="74"/>
      <c r="L861" s="74"/>
    </row>
    <row r="862" spans="1:12" s="67" customFormat="1" ht="12.75">
      <c r="A862" s="68"/>
      <c r="B862" s="69"/>
      <c r="C862" s="70"/>
      <c r="D862" s="71"/>
      <c r="E862" s="70"/>
      <c r="F862" s="72"/>
      <c r="G862" s="72"/>
      <c r="H862" s="73"/>
      <c r="I862" s="73"/>
      <c r="J862" s="73"/>
      <c r="K862" s="74"/>
      <c r="L862" s="74"/>
    </row>
    <row r="863" spans="1:12" s="67" customFormat="1" ht="12.75">
      <c r="A863" s="68"/>
      <c r="B863" s="69"/>
      <c r="C863" s="70"/>
      <c r="D863" s="71"/>
      <c r="E863" s="70"/>
      <c r="F863" s="72"/>
      <c r="G863" s="72"/>
      <c r="H863" s="73"/>
      <c r="I863" s="73"/>
      <c r="J863" s="73"/>
      <c r="K863" s="74"/>
      <c r="L863" s="74"/>
    </row>
    <row r="864" spans="1:12" s="67" customFormat="1" ht="12.75">
      <c r="A864" s="68"/>
      <c r="B864" s="69"/>
      <c r="C864" s="70"/>
      <c r="D864" s="71"/>
      <c r="E864" s="70"/>
      <c r="F864" s="72"/>
      <c r="G864" s="72"/>
      <c r="H864" s="73"/>
      <c r="I864" s="73"/>
      <c r="J864" s="73"/>
      <c r="K864" s="74"/>
      <c r="L864" s="74"/>
    </row>
    <row r="865" spans="1:12" s="67" customFormat="1" ht="12.75">
      <c r="A865" s="68"/>
      <c r="B865" s="69"/>
      <c r="C865" s="70"/>
      <c r="D865" s="71"/>
      <c r="E865" s="70"/>
      <c r="F865" s="72"/>
      <c r="G865" s="72"/>
      <c r="H865" s="73"/>
      <c r="I865" s="73"/>
      <c r="J865" s="73"/>
      <c r="K865" s="74"/>
      <c r="L865" s="74"/>
    </row>
    <row r="866" spans="1:12" s="67" customFormat="1" ht="12.75">
      <c r="A866" s="68"/>
      <c r="B866" s="69"/>
      <c r="C866" s="70"/>
      <c r="D866" s="71"/>
      <c r="E866" s="70"/>
      <c r="F866" s="72"/>
      <c r="G866" s="72"/>
      <c r="H866" s="73"/>
      <c r="I866" s="73"/>
      <c r="J866" s="73"/>
      <c r="K866" s="74"/>
      <c r="L866" s="74"/>
    </row>
    <row r="867" spans="1:12" s="67" customFormat="1" ht="12.75">
      <c r="A867" s="68"/>
      <c r="B867" s="69"/>
      <c r="C867" s="70"/>
      <c r="D867" s="71"/>
      <c r="E867" s="70"/>
      <c r="F867" s="72"/>
      <c r="G867" s="72"/>
      <c r="H867" s="73"/>
      <c r="I867" s="73"/>
      <c r="J867" s="73"/>
      <c r="K867" s="74"/>
      <c r="L867" s="74"/>
    </row>
    <row r="868" spans="1:12" s="67" customFormat="1" ht="12.75">
      <c r="A868" s="68"/>
      <c r="B868" s="69"/>
      <c r="C868" s="70"/>
      <c r="D868" s="71"/>
      <c r="E868" s="70"/>
      <c r="F868" s="72"/>
      <c r="G868" s="72"/>
      <c r="H868" s="73"/>
      <c r="I868" s="73"/>
      <c r="J868" s="73"/>
      <c r="K868" s="74"/>
      <c r="L868" s="74"/>
    </row>
    <row r="869" spans="1:12" s="67" customFormat="1" ht="12.75">
      <c r="A869" s="68"/>
      <c r="B869" s="69"/>
      <c r="C869" s="70"/>
      <c r="D869" s="71"/>
      <c r="E869" s="70"/>
      <c r="F869" s="72"/>
      <c r="G869" s="72"/>
      <c r="H869" s="73"/>
      <c r="I869" s="73"/>
      <c r="J869" s="73"/>
      <c r="K869" s="74"/>
      <c r="L869" s="74"/>
    </row>
    <row r="870" spans="1:12" s="67" customFormat="1" ht="12.75">
      <c r="A870" s="68"/>
      <c r="B870" s="69"/>
      <c r="C870" s="70"/>
      <c r="D870" s="71"/>
      <c r="E870" s="70"/>
      <c r="F870" s="72"/>
      <c r="G870" s="72"/>
      <c r="H870" s="73"/>
      <c r="I870" s="73"/>
      <c r="J870" s="73"/>
      <c r="K870" s="74"/>
      <c r="L870" s="74"/>
    </row>
    <row r="871" spans="1:12" s="67" customFormat="1" ht="12.75">
      <c r="A871" s="68"/>
      <c r="B871" s="69"/>
      <c r="C871" s="70"/>
      <c r="D871" s="71"/>
      <c r="E871" s="70"/>
      <c r="F871" s="72"/>
      <c r="G871" s="72"/>
      <c r="H871" s="73"/>
      <c r="I871" s="73"/>
      <c r="J871" s="73"/>
      <c r="K871" s="74"/>
      <c r="L871" s="74"/>
    </row>
    <row r="872" spans="1:12" s="67" customFormat="1" ht="12.75">
      <c r="A872" s="68"/>
      <c r="B872" s="69"/>
      <c r="C872" s="70"/>
      <c r="D872" s="71"/>
      <c r="E872" s="70"/>
      <c r="F872" s="72"/>
      <c r="G872" s="72"/>
      <c r="H872" s="73"/>
      <c r="I872" s="73"/>
      <c r="J872" s="73"/>
      <c r="K872" s="74"/>
      <c r="L872" s="74"/>
    </row>
    <row r="873" spans="1:12" s="67" customFormat="1" ht="12.75">
      <c r="A873" s="68"/>
      <c r="B873" s="69"/>
      <c r="C873" s="70"/>
      <c r="D873" s="71"/>
      <c r="E873" s="70"/>
      <c r="F873" s="72"/>
      <c r="G873" s="72"/>
      <c r="H873" s="73"/>
      <c r="I873" s="73"/>
      <c r="J873" s="73"/>
      <c r="K873" s="74"/>
      <c r="L873" s="74"/>
    </row>
    <row r="874" spans="1:12" s="67" customFormat="1" ht="12.75">
      <c r="A874" s="68"/>
      <c r="B874" s="69"/>
      <c r="C874" s="70"/>
      <c r="D874" s="71"/>
      <c r="E874" s="70"/>
      <c r="F874" s="72"/>
      <c r="G874" s="72"/>
      <c r="H874" s="73"/>
      <c r="I874" s="73"/>
      <c r="J874" s="73"/>
      <c r="K874" s="74"/>
      <c r="L874" s="74"/>
    </row>
    <row r="875" spans="1:12" s="67" customFormat="1" ht="12.75">
      <c r="A875" s="68"/>
      <c r="B875" s="69"/>
      <c r="C875" s="70"/>
      <c r="D875" s="71"/>
      <c r="E875" s="70"/>
      <c r="F875" s="72"/>
      <c r="G875" s="72"/>
      <c r="H875" s="73"/>
      <c r="I875" s="73"/>
      <c r="J875" s="73"/>
      <c r="K875" s="74"/>
      <c r="L875" s="74"/>
    </row>
    <row r="876" spans="1:12" s="67" customFormat="1" ht="12.75">
      <c r="A876" s="68"/>
      <c r="B876" s="69"/>
      <c r="C876" s="70"/>
      <c r="D876" s="71"/>
      <c r="E876" s="70"/>
      <c r="F876" s="72"/>
      <c r="G876" s="72"/>
      <c r="H876" s="73"/>
      <c r="I876" s="73"/>
      <c r="J876" s="73"/>
      <c r="K876" s="74"/>
      <c r="L876" s="74"/>
    </row>
    <row r="877" spans="1:12" s="67" customFormat="1" ht="12.75">
      <c r="A877" s="68"/>
      <c r="B877" s="69"/>
      <c r="C877" s="70"/>
      <c r="D877" s="71"/>
      <c r="E877" s="70"/>
      <c r="F877" s="72"/>
      <c r="G877" s="72"/>
      <c r="H877" s="73"/>
      <c r="I877" s="73"/>
      <c r="J877" s="73"/>
      <c r="K877" s="74"/>
      <c r="L877" s="74"/>
    </row>
    <row r="878" spans="1:12" s="67" customFormat="1" ht="12.75">
      <c r="A878" s="68"/>
      <c r="B878" s="69"/>
      <c r="C878" s="70"/>
      <c r="D878" s="71"/>
      <c r="E878" s="70"/>
      <c r="F878" s="72"/>
      <c r="G878" s="72"/>
      <c r="H878" s="73"/>
      <c r="I878" s="73"/>
      <c r="J878" s="73"/>
      <c r="K878" s="74"/>
      <c r="L878" s="74"/>
    </row>
    <row r="879" spans="1:12" s="67" customFormat="1" ht="12.75">
      <c r="A879" s="68"/>
      <c r="B879" s="69"/>
      <c r="C879" s="70"/>
      <c r="D879" s="71"/>
      <c r="E879" s="70"/>
      <c r="F879" s="72"/>
      <c r="G879" s="72"/>
      <c r="H879" s="73"/>
      <c r="I879" s="73"/>
      <c r="J879" s="73"/>
      <c r="K879" s="74"/>
      <c r="L879" s="74"/>
    </row>
    <row r="880" spans="1:12" s="67" customFormat="1" ht="12.75">
      <c r="A880" s="68"/>
      <c r="B880" s="69"/>
      <c r="C880" s="70"/>
      <c r="D880" s="71"/>
      <c r="E880" s="70"/>
      <c r="F880" s="72"/>
      <c r="G880" s="72"/>
      <c r="H880" s="73"/>
      <c r="I880" s="73"/>
      <c r="J880" s="73"/>
      <c r="K880" s="74"/>
      <c r="L880" s="74"/>
    </row>
    <row r="881" spans="1:12" s="67" customFormat="1" ht="12.75">
      <c r="A881" s="68"/>
      <c r="B881" s="69"/>
      <c r="C881" s="70"/>
      <c r="D881" s="71"/>
      <c r="E881" s="70"/>
      <c r="F881" s="72"/>
      <c r="G881" s="72"/>
      <c r="H881" s="73"/>
      <c r="I881" s="73"/>
      <c r="J881" s="73"/>
      <c r="K881" s="74"/>
      <c r="L881" s="74"/>
    </row>
    <row r="882" spans="1:12" s="67" customFormat="1" ht="12.75">
      <c r="A882" s="68"/>
      <c r="B882" s="69"/>
      <c r="C882" s="70"/>
      <c r="D882" s="71"/>
      <c r="E882" s="70"/>
      <c r="F882" s="72"/>
      <c r="G882" s="72"/>
      <c r="H882" s="73"/>
      <c r="I882" s="73"/>
      <c r="J882" s="73"/>
      <c r="K882" s="74"/>
      <c r="L882" s="74"/>
    </row>
    <row r="883" spans="1:12" s="67" customFormat="1" ht="12.75">
      <c r="A883" s="68"/>
      <c r="B883" s="69"/>
      <c r="C883" s="70"/>
      <c r="D883" s="71"/>
      <c r="E883" s="70"/>
      <c r="F883" s="72"/>
      <c r="G883" s="72"/>
      <c r="H883" s="73"/>
      <c r="I883" s="73"/>
      <c r="J883" s="73"/>
      <c r="K883" s="74"/>
      <c r="L883" s="74"/>
    </row>
    <row r="884" spans="1:12" s="67" customFormat="1" ht="12.75">
      <c r="A884" s="68"/>
      <c r="B884" s="69"/>
      <c r="C884" s="70"/>
      <c r="D884" s="71"/>
      <c r="E884" s="70"/>
      <c r="F884" s="72"/>
      <c r="G884" s="72"/>
      <c r="H884" s="73"/>
      <c r="I884" s="73"/>
      <c r="J884" s="73"/>
      <c r="K884" s="74"/>
      <c r="L884" s="74"/>
    </row>
    <row r="885" spans="1:12" s="67" customFormat="1" ht="12.75">
      <c r="A885" s="68"/>
      <c r="B885" s="69"/>
      <c r="C885" s="70"/>
      <c r="D885" s="71"/>
      <c r="E885" s="70"/>
      <c r="F885" s="72"/>
      <c r="G885" s="72"/>
      <c r="H885" s="73"/>
      <c r="I885" s="73"/>
      <c r="J885" s="73"/>
      <c r="K885" s="74"/>
      <c r="L885" s="74"/>
    </row>
    <row r="886" spans="1:12" s="67" customFormat="1" ht="12.75">
      <c r="A886" s="68"/>
      <c r="B886" s="69"/>
      <c r="C886" s="70"/>
      <c r="D886" s="71"/>
      <c r="E886" s="70"/>
      <c r="F886" s="72"/>
      <c r="G886" s="72"/>
      <c r="H886" s="73"/>
      <c r="I886" s="73"/>
      <c r="J886" s="73"/>
      <c r="K886" s="74"/>
      <c r="L886" s="74"/>
    </row>
    <row r="887" spans="1:12" s="67" customFormat="1" ht="12.75">
      <c r="A887" s="68"/>
      <c r="B887" s="69"/>
      <c r="C887" s="70"/>
      <c r="D887" s="71"/>
      <c r="E887" s="70"/>
      <c r="F887" s="72"/>
      <c r="G887" s="72"/>
      <c r="H887" s="73"/>
      <c r="I887" s="73"/>
      <c r="J887" s="73"/>
      <c r="K887" s="74"/>
      <c r="L887" s="74"/>
    </row>
    <row r="888" spans="1:12" s="67" customFormat="1" ht="12.75">
      <c r="A888" s="68"/>
      <c r="B888" s="69"/>
      <c r="C888" s="70"/>
      <c r="D888" s="71"/>
      <c r="E888" s="70"/>
      <c r="F888" s="72"/>
      <c r="G888" s="72"/>
      <c r="H888" s="73"/>
      <c r="I888" s="73"/>
      <c r="J888" s="73"/>
      <c r="K888" s="74"/>
      <c r="L888" s="74"/>
    </row>
    <row r="889" spans="1:12" s="67" customFormat="1" ht="12.75">
      <c r="A889" s="68"/>
      <c r="B889" s="69"/>
      <c r="C889" s="70"/>
      <c r="D889" s="71"/>
      <c r="E889" s="70"/>
      <c r="F889" s="72"/>
      <c r="G889" s="72"/>
      <c r="H889" s="73"/>
      <c r="I889" s="73"/>
      <c r="J889" s="73"/>
      <c r="K889" s="74"/>
      <c r="L889" s="74"/>
    </row>
    <row r="890" spans="1:12" s="67" customFormat="1" ht="12.75">
      <c r="A890" s="68"/>
      <c r="B890" s="69"/>
      <c r="C890" s="70"/>
      <c r="D890" s="71"/>
      <c r="E890" s="70"/>
      <c r="F890" s="72"/>
      <c r="G890" s="72"/>
      <c r="H890" s="73"/>
      <c r="I890" s="73"/>
      <c r="J890" s="73"/>
      <c r="K890" s="74"/>
      <c r="L890" s="74"/>
    </row>
    <row r="891" spans="1:12" s="67" customFormat="1" ht="12.75">
      <c r="A891" s="68"/>
      <c r="B891" s="69"/>
      <c r="C891" s="70"/>
      <c r="D891" s="71"/>
      <c r="E891" s="70"/>
      <c r="F891" s="72"/>
      <c r="G891" s="72"/>
      <c r="H891" s="73"/>
      <c r="I891" s="73"/>
      <c r="J891" s="73"/>
      <c r="K891" s="74"/>
      <c r="L891" s="74"/>
    </row>
    <row r="892" spans="1:12" s="67" customFormat="1" ht="12.75">
      <c r="A892" s="68"/>
      <c r="B892" s="69"/>
      <c r="C892" s="70"/>
      <c r="D892" s="71"/>
      <c r="E892" s="70"/>
      <c r="F892" s="72"/>
      <c r="G892" s="72"/>
      <c r="H892" s="73"/>
      <c r="I892" s="73"/>
      <c r="J892" s="73"/>
      <c r="K892" s="74"/>
      <c r="L892" s="74"/>
    </row>
    <row r="893" spans="1:12" s="67" customFormat="1" ht="12.75">
      <c r="A893" s="68"/>
      <c r="B893" s="69"/>
      <c r="C893" s="70"/>
      <c r="D893" s="71"/>
      <c r="E893" s="70"/>
      <c r="F893" s="72"/>
      <c r="G893" s="72"/>
      <c r="H893" s="73"/>
      <c r="I893" s="73"/>
      <c r="J893" s="73"/>
      <c r="K893" s="74"/>
      <c r="L893" s="74"/>
    </row>
    <row r="894" spans="1:12" s="67" customFormat="1" ht="12.75">
      <c r="A894" s="68"/>
      <c r="B894" s="69"/>
      <c r="C894" s="70"/>
      <c r="D894" s="71"/>
      <c r="E894" s="70"/>
      <c r="F894" s="72"/>
      <c r="G894" s="72"/>
      <c r="H894" s="73"/>
      <c r="I894" s="73"/>
      <c r="J894" s="73"/>
      <c r="K894" s="74"/>
      <c r="L894" s="74"/>
    </row>
    <row r="895" spans="1:12" s="67" customFormat="1" ht="12.75">
      <c r="A895" s="68"/>
      <c r="B895" s="69"/>
      <c r="C895" s="70"/>
      <c r="D895" s="71"/>
      <c r="E895" s="70"/>
      <c r="F895" s="72"/>
      <c r="G895" s="72"/>
      <c r="H895" s="73"/>
      <c r="I895" s="73"/>
      <c r="J895" s="73"/>
      <c r="K895" s="74"/>
      <c r="L895" s="74"/>
    </row>
    <row r="896" spans="1:12" s="67" customFormat="1" ht="12.75">
      <c r="A896" s="68"/>
      <c r="B896" s="69"/>
      <c r="C896" s="70"/>
      <c r="D896" s="71"/>
      <c r="E896" s="70"/>
      <c r="F896" s="72"/>
      <c r="G896" s="72"/>
      <c r="H896" s="73"/>
      <c r="I896" s="73"/>
      <c r="J896" s="73"/>
      <c r="K896" s="74"/>
      <c r="L896" s="74"/>
    </row>
    <row r="897" spans="1:12" s="67" customFormat="1" ht="12.75">
      <c r="A897" s="68"/>
      <c r="B897" s="69"/>
      <c r="C897" s="70"/>
      <c r="D897" s="71"/>
      <c r="E897" s="70"/>
      <c r="F897" s="72"/>
      <c r="G897" s="72"/>
      <c r="H897" s="73"/>
      <c r="I897" s="73"/>
      <c r="J897" s="73"/>
      <c r="K897" s="74"/>
      <c r="L897" s="74"/>
    </row>
    <row r="898" spans="1:12" s="67" customFormat="1" ht="12.75">
      <c r="A898" s="68"/>
      <c r="B898" s="69"/>
      <c r="C898" s="70"/>
      <c r="D898" s="71"/>
      <c r="E898" s="70"/>
      <c r="F898" s="72"/>
      <c r="G898" s="72"/>
      <c r="H898" s="73"/>
      <c r="I898" s="73"/>
      <c r="J898" s="73"/>
      <c r="K898" s="74"/>
      <c r="L898" s="74"/>
    </row>
    <row r="899" spans="1:12" s="67" customFormat="1" ht="12.75">
      <c r="A899" s="68"/>
      <c r="B899" s="69"/>
      <c r="C899" s="70"/>
      <c r="D899" s="71"/>
      <c r="E899" s="70"/>
      <c r="F899" s="72"/>
      <c r="G899" s="72"/>
      <c r="H899" s="73"/>
      <c r="I899" s="73"/>
      <c r="J899" s="73"/>
      <c r="K899" s="74"/>
      <c r="L899" s="74"/>
    </row>
    <row r="900" spans="1:12" s="67" customFormat="1" ht="12.75">
      <c r="A900" s="68"/>
      <c r="B900" s="69"/>
      <c r="C900" s="70"/>
      <c r="D900" s="71"/>
      <c r="E900" s="70"/>
      <c r="F900" s="72"/>
      <c r="G900" s="72"/>
      <c r="H900" s="73"/>
      <c r="I900" s="73"/>
      <c r="J900" s="73"/>
      <c r="K900" s="74"/>
      <c r="L900" s="74"/>
    </row>
    <row r="901" spans="1:12" s="67" customFormat="1" ht="12.75">
      <c r="A901" s="68"/>
      <c r="B901" s="69"/>
      <c r="C901" s="70"/>
      <c r="D901" s="71"/>
      <c r="E901" s="70"/>
      <c r="F901" s="72"/>
      <c r="G901" s="72"/>
      <c r="H901" s="73"/>
      <c r="I901" s="73"/>
      <c r="J901" s="73"/>
      <c r="K901" s="74"/>
      <c r="L901" s="74"/>
    </row>
    <row r="902" spans="1:12" s="67" customFormat="1" ht="12.75">
      <c r="A902" s="68"/>
      <c r="B902" s="69"/>
      <c r="C902" s="70"/>
      <c r="D902" s="71"/>
      <c r="E902" s="70"/>
      <c r="F902" s="72"/>
      <c r="G902" s="72"/>
      <c r="H902" s="73"/>
      <c r="I902" s="73"/>
      <c r="J902" s="73"/>
      <c r="K902" s="74"/>
      <c r="L902" s="74"/>
    </row>
    <row r="903" spans="1:12" s="67" customFormat="1" ht="12.75">
      <c r="A903" s="68"/>
      <c r="B903" s="69"/>
      <c r="C903" s="70"/>
      <c r="D903" s="71"/>
      <c r="E903" s="70"/>
      <c r="F903" s="72"/>
      <c r="G903" s="72"/>
      <c r="H903" s="73"/>
      <c r="I903" s="73"/>
      <c r="J903" s="73"/>
      <c r="K903" s="74"/>
      <c r="L903" s="74"/>
    </row>
    <row r="904" spans="1:12" s="67" customFormat="1" ht="12.75">
      <c r="A904" s="68"/>
      <c r="B904" s="69"/>
      <c r="C904" s="70"/>
      <c r="D904" s="71"/>
      <c r="E904" s="70"/>
      <c r="F904" s="72"/>
      <c r="G904" s="72"/>
      <c r="H904" s="73"/>
      <c r="I904" s="73"/>
      <c r="J904" s="73"/>
      <c r="K904" s="74"/>
      <c r="L904" s="74"/>
    </row>
    <row r="905" spans="1:12" s="67" customFormat="1" ht="12.75">
      <c r="A905" s="68"/>
      <c r="B905" s="69"/>
      <c r="C905" s="70"/>
      <c r="D905" s="71"/>
      <c r="E905" s="70"/>
      <c r="F905" s="72"/>
      <c r="G905" s="72"/>
      <c r="H905" s="73"/>
      <c r="I905" s="73"/>
      <c r="J905" s="73"/>
      <c r="K905" s="74"/>
      <c r="L905" s="74"/>
    </row>
    <row r="906" spans="1:12" s="67" customFormat="1" ht="12.75">
      <c r="A906" s="68"/>
      <c r="B906" s="69"/>
      <c r="C906" s="70"/>
      <c r="D906" s="71"/>
      <c r="E906" s="70"/>
      <c r="F906" s="72"/>
      <c r="G906" s="72"/>
      <c r="H906" s="73"/>
      <c r="I906" s="73"/>
      <c r="J906" s="73"/>
      <c r="K906" s="74"/>
      <c r="L906" s="74"/>
    </row>
    <row r="907" spans="1:12" s="67" customFormat="1" ht="12.75">
      <c r="A907" s="68"/>
      <c r="B907" s="69"/>
      <c r="C907" s="70"/>
      <c r="D907" s="71"/>
      <c r="E907" s="70"/>
      <c r="F907" s="72"/>
      <c r="G907" s="72"/>
      <c r="H907" s="73"/>
      <c r="I907" s="73"/>
      <c r="J907" s="73"/>
      <c r="K907" s="74"/>
      <c r="L907" s="74"/>
    </row>
    <row r="908" spans="1:12" s="67" customFormat="1" ht="12.75">
      <c r="A908" s="68"/>
      <c r="B908" s="69"/>
      <c r="C908" s="70"/>
      <c r="D908" s="71"/>
      <c r="E908" s="70"/>
      <c r="F908" s="72"/>
      <c r="G908" s="72"/>
      <c r="H908" s="73"/>
      <c r="I908" s="73"/>
      <c r="J908" s="73"/>
      <c r="K908" s="74"/>
      <c r="L908" s="74"/>
    </row>
    <row r="909" spans="1:12" s="67" customFormat="1" ht="12.75">
      <c r="A909" s="68"/>
      <c r="B909" s="69"/>
      <c r="C909" s="70"/>
      <c r="D909" s="71"/>
      <c r="E909" s="70"/>
      <c r="F909" s="72"/>
      <c r="G909" s="72"/>
      <c r="H909" s="73"/>
      <c r="I909" s="73"/>
      <c r="J909" s="73"/>
      <c r="K909" s="74"/>
      <c r="L909" s="74"/>
    </row>
    <row r="910" spans="1:12" s="67" customFormat="1" ht="12.75">
      <c r="A910" s="68"/>
      <c r="B910" s="69"/>
      <c r="C910" s="70"/>
      <c r="D910" s="71"/>
      <c r="E910" s="70"/>
      <c r="F910" s="72"/>
      <c r="G910" s="72"/>
      <c r="H910" s="73"/>
      <c r="I910" s="73"/>
      <c r="J910" s="73"/>
      <c r="K910" s="74"/>
      <c r="L910" s="74"/>
    </row>
    <row r="911" spans="1:12" s="67" customFormat="1" ht="12.75">
      <c r="A911" s="68"/>
      <c r="B911" s="69"/>
      <c r="C911" s="70"/>
      <c r="D911" s="71"/>
      <c r="E911" s="70"/>
      <c r="F911" s="72"/>
      <c r="G911" s="72"/>
      <c r="H911" s="73"/>
      <c r="I911" s="73"/>
      <c r="J911" s="73"/>
      <c r="K911" s="74"/>
      <c r="L911" s="74"/>
    </row>
    <row r="912" spans="1:12" s="67" customFormat="1" ht="12.75">
      <c r="A912" s="68"/>
      <c r="B912" s="69"/>
      <c r="C912" s="70"/>
      <c r="D912" s="71"/>
      <c r="E912" s="70"/>
      <c r="F912" s="72"/>
      <c r="G912" s="72"/>
      <c r="H912" s="73"/>
      <c r="I912" s="73"/>
      <c r="J912" s="73"/>
      <c r="K912" s="74"/>
      <c r="L912" s="74"/>
    </row>
    <row r="913" spans="1:12" s="67" customFormat="1" ht="12.75">
      <c r="A913" s="68"/>
      <c r="B913" s="69"/>
      <c r="C913" s="70"/>
      <c r="D913" s="71"/>
      <c r="E913" s="70"/>
      <c r="F913" s="72"/>
      <c r="G913" s="72"/>
      <c r="H913" s="73"/>
      <c r="I913" s="73"/>
      <c r="J913" s="73"/>
      <c r="K913" s="74"/>
      <c r="L913" s="74"/>
    </row>
    <row r="914" spans="1:12" s="67" customFormat="1" ht="12.75">
      <c r="A914" s="68"/>
      <c r="B914" s="69"/>
      <c r="C914" s="70"/>
      <c r="D914" s="71"/>
      <c r="E914" s="70"/>
      <c r="F914" s="72"/>
      <c r="G914" s="72"/>
      <c r="H914" s="73"/>
      <c r="I914" s="73"/>
      <c r="J914" s="73"/>
      <c r="K914" s="74"/>
      <c r="L914" s="74"/>
    </row>
    <row r="915" spans="1:12" s="67" customFormat="1" ht="12.75">
      <c r="A915" s="68"/>
      <c r="B915" s="69"/>
      <c r="C915" s="70"/>
      <c r="D915" s="71"/>
      <c r="E915" s="70"/>
      <c r="F915" s="72"/>
      <c r="G915" s="72"/>
      <c r="H915" s="73"/>
      <c r="I915" s="73"/>
      <c r="J915" s="73"/>
      <c r="K915" s="74"/>
      <c r="L915" s="74"/>
    </row>
    <row r="916" spans="1:12" s="67" customFormat="1" ht="12.75">
      <c r="A916" s="68"/>
      <c r="B916" s="69"/>
      <c r="C916" s="70"/>
      <c r="D916" s="71"/>
      <c r="E916" s="70"/>
      <c r="F916" s="72"/>
      <c r="G916" s="72"/>
      <c r="H916" s="73"/>
      <c r="I916" s="73"/>
      <c r="J916" s="73"/>
      <c r="K916" s="74"/>
      <c r="L916" s="74"/>
    </row>
    <row r="917" spans="1:12" s="67" customFormat="1" ht="12.75">
      <c r="A917" s="68"/>
      <c r="B917" s="69"/>
      <c r="C917" s="70"/>
      <c r="D917" s="71"/>
      <c r="E917" s="70"/>
      <c r="F917" s="72"/>
      <c r="G917" s="72"/>
      <c r="H917" s="73"/>
      <c r="I917" s="73"/>
      <c r="J917" s="73"/>
      <c r="K917" s="74"/>
      <c r="L917" s="74"/>
    </row>
    <row r="918" spans="1:12" s="67" customFormat="1" ht="12.75">
      <c r="A918" s="68"/>
      <c r="B918" s="69"/>
      <c r="C918" s="70"/>
      <c r="D918" s="71"/>
      <c r="E918" s="70"/>
      <c r="F918" s="72"/>
      <c r="G918" s="72"/>
      <c r="H918" s="73"/>
      <c r="I918" s="73"/>
      <c r="J918" s="73"/>
      <c r="K918" s="74"/>
      <c r="L918" s="74"/>
    </row>
    <row r="919" spans="1:12" s="67" customFormat="1" ht="12.75">
      <c r="A919" s="68"/>
      <c r="B919" s="69"/>
      <c r="C919" s="70"/>
      <c r="D919" s="71"/>
      <c r="E919" s="70"/>
      <c r="F919" s="72"/>
      <c r="G919" s="72"/>
      <c r="H919" s="73"/>
      <c r="I919" s="73"/>
      <c r="J919" s="73"/>
      <c r="K919" s="74"/>
      <c r="L919" s="74"/>
    </row>
    <row r="920" spans="1:12" s="67" customFormat="1" ht="12.75">
      <c r="A920" s="68"/>
      <c r="B920" s="69"/>
      <c r="C920" s="70"/>
      <c r="D920" s="71"/>
      <c r="E920" s="70"/>
      <c r="F920" s="72"/>
      <c r="G920" s="72"/>
      <c r="H920" s="73"/>
      <c r="I920" s="73"/>
      <c r="J920" s="73"/>
      <c r="K920" s="74"/>
      <c r="L920" s="74"/>
    </row>
    <row r="921" spans="1:12" s="67" customFormat="1" ht="12.75">
      <c r="A921" s="68"/>
      <c r="B921" s="69"/>
      <c r="C921" s="70"/>
      <c r="D921" s="71"/>
      <c r="E921" s="70"/>
      <c r="F921" s="72"/>
      <c r="G921" s="72"/>
      <c r="H921" s="73"/>
      <c r="I921" s="73"/>
      <c r="J921" s="73"/>
      <c r="K921" s="74"/>
      <c r="L921" s="74"/>
    </row>
    <row r="922" spans="1:12" s="67" customFormat="1" ht="12.75">
      <c r="A922" s="68"/>
      <c r="B922" s="69"/>
      <c r="C922" s="70"/>
      <c r="D922" s="71"/>
      <c r="E922" s="70"/>
      <c r="F922" s="72"/>
      <c r="G922" s="72"/>
      <c r="H922" s="73"/>
      <c r="I922" s="73"/>
      <c r="J922" s="73"/>
      <c r="K922" s="74"/>
      <c r="L922" s="74"/>
    </row>
    <row r="923" spans="1:12" s="67" customFormat="1" ht="12.75">
      <c r="A923" s="68"/>
      <c r="B923" s="69"/>
      <c r="C923" s="70"/>
      <c r="D923" s="71"/>
      <c r="E923" s="70"/>
      <c r="F923" s="72"/>
      <c r="G923" s="72"/>
      <c r="H923" s="73"/>
      <c r="I923" s="73"/>
      <c r="J923" s="73"/>
      <c r="K923" s="74"/>
      <c r="L923" s="74"/>
    </row>
    <row r="924" spans="1:12" s="67" customFormat="1" ht="12.75">
      <c r="A924" s="68"/>
      <c r="B924" s="69"/>
      <c r="C924" s="70"/>
      <c r="D924" s="71"/>
      <c r="E924" s="70"/>
      <c r="F924" s="72"/>
      <c r="G924" s="72"/>
      <c r="H924" s="73"/>
      <c r="I924" s="73"/>
      <c r="J924" s="73"/>
      <c r="K924" s="74"/>
      <c r="L924" s="74"/>
    </row>
    <row r="925" spans="1:12" s="67" customFormat="1" ht="12.75">
      <c r="A925" s="68"/>
      <c r="B925" s="69"/>
      <c r="C925" s="70"/>
      <c r="D925" s="71"/>
      <c r="E925" s="70"/>
      <c r="F925" s="72"/>
      <c r="G925" s="72"/>
      <c r="H925" s="73"/>
      <c r="I925" s="73"/>
      <c r="J925" s="73"/>
      <c r="K925" s="74"/>
      <c r="L925" s="74"/>
    </row>
    <row r="926" spans="1:12" s="67" customFormat="1" ht="12.75">
      <c r="A926" s="68"/>
      <c r="B926" s="69"/>
      <c r="C926" s="70"/>
      <c r="D926" s="71"/>
      <c r="E926" s="70"/>
      <c r="F926" s="72"/>
      <c r="G926" s="72"/>
      <c r="H926" s="73"/>
      <c r="I926" s="73"/>
      <c r="J926" s="73"/>
      <c r="K926" s="74"/>
      <c r="L926" s="74"/>
    </row>
    <row r="927" spans="1:12" s="67" customFormat="1" ht="12.75">
      <c r="A927" s="68"/>
      <c r="B927" s="69"/>
      <c r="C927" s="70"/>
      <c r="D927" s="71"/>
      <c r="E927" s="70"/>
      <c r="F927" s="72"/>
      <c r="G927" s="72"/>
      <c r="H927" s="73"/>
      <c r="I927" s="73"/>
      <c r="J927" s="73"/>
      <c r="K927" s="74"/>
      <c r="L927" s="74"/>
    </row>
    <row r="928" spans="1:12" s="67" customFormat="1" ht="12.75">
      <c r="A928" s="68"/>
      <c r="B928" s="69"/>
      <c r="C928" s="70"/>
      <c r="D928" s="71"/>
      <c r="E928" s="70"/>
      <c r="F928" s="72"/>
      <c r="G928" s="72"/>
      <c r="H928" s="73"/>
      <c r="I928" s="73"/>
      <c r="J928" s="73"/>
      <c r="K928" s="74"/>
      <c r="L928" s="74"/>
    </row>
    <row r="929" spans="1:12" s="67" customFormat="1" ht="12.75">
      <c r="A929" s="68"/>
      <c r="B929" s="69"/>
      <c r="C929" s="70"/>
      <c r="D929" s="71"/>
      <c r="E929" s="70"/>
      <c r="F929" s="72"/>
      <c r="G929" s="72"/>
      <c r="H929" s="73"/>
      <c r="I929" s="73"/>
      <c r="J929" s="73"/>
      <c r="K929" s="74"/>
      <c r="L929" s="74"/>
    </row>
    <row r="930" spans="1:12" s="67" customFormat="1" ht="12.75">
      <c r="A930" s="68"/>
      <c r="B930" s="69"/>
      <c r="C930" s="70"/>
      <c r="D930" s="71"/>
      <c r="E930" s="70"/>
      <c r="F930" s="72"/>
      <c r="G930" s="72"/>
      <c r="H930" s="73"/>
      <c r="I930" s="73"/>
      <c r="J930" s="73"/>
      <c r="K930" s="74"/>
      <c r="L930" s="74"/>
    </row>
    <row r="931" spans="1:12" s="67" customFormat="1" ht="12.75">
      <c r="A931" s="68"/>
      <c r="B931" s="69"/>
      <c r="C931" s="70"/>
      <c r="D931" s="71"/>
      <c r="E931" s="70"/>
      <c r="F931" s="72"/>
      <c r="G931" s="72"/>
      <c r="H931" s="73"/>
      <c r="I931" s="73"/>
      <c r="J931" s="73"/>
      <c r="K931" s="74"/>
      <c r="L931" s="74"/>
    </row>
    <row r="932" spans="1:12" s="67" customFormat="1" ht="12.75">
      <c r="A932" s="68"/>
      <c r="B932" s="69"/>
      <c r="C932" s="70"/>
      <c r="D932" s="71"/>
      <c r="E932" s="70"/>
      <c r="F932" s="72"/>
      <c r="G932" s="72"/>
      <c r="H932" s="73"/>
      <c r="I932" s="73"/>
      <c r="J932" s="73"/>
      <c r="K932" s="74"/>
      <c r="L932" s="74"/>
    </row>
    <row r="933" spans="1:12" s="67" customFormat="1" ht="12.75">
      <c r="A933" s="68"/>
      <c r="B933" s="69"/>
      <c r="C933" s="70"/>
      <c r="D933" s="71"/>
      <c r="E933" s="70"/>
      <c r="F933" s="72"/>
      <c r="G933" s="72"/>
      <c r="H933" s="73"/>
      <c r="I933" s="73"/>
      <c r="J933" s="73"/>
      <c r="K933" s="74"/>
      <c r="L933" s="74"/>
    </row>
    <row r="934" spans="1:12" s="67" customFormat="1" ht="12.75">
      <c r="A934" s="68"/>
      <c r="B934" s="69"/>
      <c r="C934" s="70"/>
      <c r="D934" s="71"/>
      <c r="E934" s="70"/>
      <c r="F934" s="72"/>
      <c r="G934" s="72"/>
      <c r="H934" s="73"/>
      <c r="I934" s="73"/>
      <c r="J934" s="73"/>
      <c r="K934" s="74"/>
      <c r="L934" s="74"/>
    </row>
    <row r="935" spans="1:12" s="67" customFormat="1" ht="12.75">
      <c r="A935" s="68"/>
      <c r="B935" s="69"/>
      <c r="C935" s="70"/>
      <c r="D935" s="71"/>
      <c r="E935" s="70"/>
      <c r="F935" s="72"/>
      <c r="G935" s="72"/>
      <c r="H935" s="73"/>
      <c r="I935" s="73"/>
      <c r="J935" s="73"/>
      <c r="K935" s="74"/>
      <c r="L935" s="74"/>
    </row>
    <row r="936" spans="1:12" s="67" customFormat="1" ht="12.75">
      <c r="A936" s="68"/>
      <c r="B936" s="69"/>
      <c r="C936" s="70"/>
      <c r="D936" s="71"/>
      <c r="E936" s="70"/>
      <c r="F936" s="72"/>
      <c r="G936" s="72"/>
      <c r="H936" s="73"/>
      <c r="I936" s="73"/>
      <c r="J936" s="73"/>
      <c r="K936" s="74"/>
      <c r="L936" s="74"/>
    </row>
    <row r="937" spans="1:12" s="67" customFormat="1" ht="12.75">
      <c r="A937" s="68"/>
      <c r="B937" s="69"/>
      <c r="C937" s="70"/>
      <c r="D937" s="71"/>
      <c r="E937" s="70"/>
      <c r="F937" s="72"/>
      <c r="G937" s="72"/>
      <c r="H937" s="73"/>
      <c r="I937" s="73"/>
      <c r="J937" s="73"/>
      <c r="K937" s="74"/>
      <c r="L937" s="74"/>
    </row>
    <row r="938" spans="1:12" s="67" customFormat="1" ht="12.75">
      <c r="A938" s="68"/>
      <c r="B938" s="69"/>
      <c r="C938" s="70"/>
      <c r="D938" s="71"/>
      <c r="E938" s="70"/>
      <c r="F938" s="72"/>
      <c r="G938" s="72"/>
      <c r="H938" s="73"/>
      <c r="I938" s="73"/>
      <c r="J938" s="73"/>
      <c r="K938" s="74"/>
      <c r="L938" s="74"/>
    </row>
    <row r="939" spans="1:12" s="67" customFormat="1" ht="12.75">
      <c r="A939" s="68"/>
      <c r="B939" s="69"/>
      <c r="C939" s="70"/>
      <c r="D939" s="71"/>
      <c r="E939" s="70"/>
      <c r="F939" s="72"/>
      <c r="G939" s="72"/>
      <c r="H939" s="73"/>
      <c r="I939" s="73"/>
      <c r="J939" s="73"/>
      <c r="K939" s="74"/>
      <c r="L939" s="74"/>
    </row>
    <row r="940" spans="1:12" s="67" customFormat="1" ht="12.75">
      <c r="A940" s="68"/>
      <c r="B940" s="69"/>
      <c r="C940" s="70"/>
      <c r="D940" s="71"/>
      <c r="E940" s="70"/>
      <c r="F940" s="72"/>
      <c r="G940" s="72"/>
      <c r="H940" s="73"/>
      <c r="I940" s="73"/>
      <c r="J940" s="73"/>
      <c r="K940" s="74"/>
      <c r="L940" s="74"/>
    </row>
    <row r="941" spans="1:12" s="67" customFormat="1" ht="12.75">
      <c r="A941" s="68"/>
      <c r="B941" s="69"/>
      <c r="C941" s="70"/>
      <c r="D941" s="71"/>
      <c r="E941" s="70"/>
      <c r="F941" s="72"/>
      <c r="G941" s="72"/>
      <c r="H941" s="73"/>
      <c r="I941" s="73"/>
      <c r="J941" s="73"/>
      <c r="K941" s="74"/>
      <c r="L941" s="74"/>
    </row>
    <row r="942" spans="1:12" s="67" customFormat="1" ht="12.75">
      <c r="A942" s="68"/>
      <c r="B942" s="69"/>
      <c r="C942" s="70"/>
      <c r="D942" s="71"/>
      <c r="E942" s="70"/>
      <c r="F942" s="72"/>
      <c r="G942" s="72"/>
      <c r="H942" s="73"/>
      <c r="I942" s="73"/>
      <c r="J942" s="73"/>
      <c r="K942" s="74"/>
      <c r="L942" s="74"/>
    </row>
    <row r="943" spans="1:12" s="67" customFormat="1" ht="12.75">
      <c r="A943" s="68"/>
      <c r="B943" s="69"/>
      <c r="C943" s="70"/>
      <c r="D943" s="71"/>
      <c r="E943" s="70"/>
      <c r="F943" s="72"/>
      <c r="G943" s="72"/>
      <c r="H943" s="73"/>
      <c r="I943" s="73"/>
      <c r="J943" s="73"/>
      <c r="K943" s="74"/>
      <c r="L943" s="74"/>
    </row>
    <row r="944" spans="1:12" s="67" customFormat="1" ht="12.75">
      <c r="A944" s="68"/>
      <c r="B944" s="69"/>
      <c r="C944" s="70"/>
      <c r="D944" s="71"/>
      <c r="E944" s="70"/>
      <c r="F944" s="72"/>
      <c r="G944" s="72"/>
      <c r="H944" s="73"/>
      <c r="I944" s="73"/>
      <c r="J944" s="73"/>
      <c r="K944" s="74"/>
      <c r="L944" s="74"/>
    </row>
    <row r="945" spans="1:12" s="67" customFormat="1" ht="12.75">
      <c r="A945" s="68"/>
      <c r="B945" s="69"/>
      <c r="C945" s="70"/>
      <c r="D945" s="71"/>
      <c r="E945" s="70"/>
      <c r="F945" s="72"/>
      <c r="G945" s="72"/>
      <c r="H945" s="73"/>
      <c r="I945" s="73"/>
      <c r="J945" s="73"/>
      <c r="K945" s="74"/>
      <c r="L945" s="74"/>
    </row>
    <row r="946" spans="1:12" s="67" customFormat="1" ht="12.75">
      <c r="A946" s="68"/>
      <c r="B946" s="69"/>
      <c r="C946" s="70"/>
      <c r="D946" s="71"/>
      <c r="E946" s="70"/>
      <c r="F946" s="72"/>
      <c r="G946" s="72"/>
      <c r="H946" s="73"/>
      <c r="I946" s="73"/>
      <c r="J946" s="73"/>
      <c r="K946" s="74"/>
      <c r="L946" s="74"/>
    </row>
    <row r="947" spans="1:12" s="67" customFormat="1" ht="12.75">
      <c r="A947" s="68"/>
      <c r="B947" s="69"/>
      <c r="C947" s="70"/>
      <c r="D947" s="71"/>
      <c r="E947" s="70"/>
      <c r="F947" s="72"/>
      <c r="G947" s="72"/>
      <c r="H947" s="73"/>
      <c r="I947" s="73"/>
      <c r="J947" s="73"/>
      <c r="K947" s="74"/>
      <c r="L947" s="74"/>
    </row>
    <row r="948" spans="1:12" s="67" customFormat="1" ht="12.75">
      <c r="A948" s="68"/>
      <c r="B948" s="69"/>
      <c r="C948" s="70"/>
      <c r="D948" s="71"/>
      <c r="E948" s="70"/>
      <c r="F948" s="72"/>
      <c r="G948" s="72"/>
      <c r="H948" s="73"/>
      <c r="I948" s="73"/>
      <c r="J948" s="73"/>
      <c r="K948" s="74"/>
      <c r="L948" s="74"/>
    </row>
    <row r="949" spans="1:12" s="67" customFormat="1" ht="12.75">
      <c r="A949" s="68"/>
      <c r="B949" s="69"/>
      <c r="C949" s="70"/>
      <c r="D949" s="71"/>
      <c r="E949" s="70"/>
      <c r="F949" s="72"/>
      <c r="G949" s="72"/>
      <c r="H949" s="73"/>
      <c r="I949" s="73"/>
      <c r="J949" s="73"/>
      <c r="K949" s="74"/>
      <c r="L949" s="74"/>
    </row>
    <row r="950" spans="1:12" s="67" customFormat="1" ht="12.75">
      <c r="A950" s="68"/>
      <c r="B950" s="69"/>
      <c r="C950" s="70"/>
      <c r="D950" s="71"/>
      <c r="E950" s="70"/>
      <c r="F950" s="72"/>
      <c r="G950" s="72"/>
      <c r="H950" s="73"/>
      <c r="I950" s="73"/>
      <c r="J950" s="73"/>
      <c r="K950" s="74"/>
      <c r="L950" s="74"/>
    </row>
    <row r="951" spans="1:12" s="67" customFormat="1" ht="12.75">
      <c r="A951" s="68"/>
      <c r="B951" s="69"/>
      <c r="C951" s="70"/>
      <c r="D951" s="71"/>
      <c r="E951" s="70"/>
      <c r="F951" s="72"/>
      <c r="G951" s="72"/>
      <c r="H951" s="73"/>
      <c r="I951" s="73"/>
      <c r="J951" s="73"/>
      <c r="K951" s="74"/>
      <c r="L951" s="74"/>
    </row>
    <row r="952" spans="1:12" s="67" customFormat="1" ht="12.75">
      <c r="A952" s="68"/>
      <c r="B952" s="69"/>
      <c r="C952" s="70"/>
      <c r="D952" s="71"/>
      <c r="E952" s="70"/>
      <c r="F952" s="72"/>
      <c r="G952" s="72"/>
      <c r="H952" s="73"/>
      <c r="I952" s="73"/>
      <c r="J952" s="73"/>
      <c r="K952" s="74"/>
      <c r="L952" s="74"/>
    </row>
    <row r="953" spans="1:12" s="67" customFormat="1" ht="12.75">
      <c r="A953" s="68"/>
      <c r="B953" s="69"/>
      <c r="C953" s="70"/>
      <c r="D953" s="71"/>
      <c r="E953" s="70"/>
      <c r="F953" s="72"/>
      <c r="G953" s="72"/>
      <c r="H953" s="73"/>
      <c r="I953" s="73"/>
      <c r="J953" s="73"/>
      <c r="K953" s="74"/>
      <c r="L953" s="74"/>
    </row>
    <row r="954" spans="1:12" s="67" customFormat="1" ht="12.75">
      <c r="A954" s="68"/>
      <c r="B954" s="69"/>
      <c r="C954" s="70"/>
      <c r="D954" s="71"/>
      <c r="E954" s="70"/>
      <c r="F954" s="72"/>
      <c r="G954" s="72"/>
      <c r="H954" s="73"/>
      <c r="I954" s="73"/>
      <c r="J954" s="73"/>
      <c r="K954" s="74"/>
      <c r="L954" s="74"/>
    </row>
    <row r="955" spans="1:12" s="67" customFormat="1" ht="12.75">
      <c r="A955" s="68"/>
      <c r="B955" s="69"/>
      <c r="C955" s="70"/>
      <c r="D955" s="71"/>
      <c r="E955" s="70"/>
      <c r="F955" s="72"/>
      <c r="G955" s="72"/>
      <c r="H955" s="73"/>
      <c r="I955" s="73"/>
      <c r="J955" s="73"/>
      <c r="K955" s="74"/>
      <c r="L955" s="74"/>
    </row>
    <row r="956" spans="1:12" s="67" customFormat="1" ht="12.75">
      <c r="A956" s="68"/>
      <c r="B956" s="69"/>
      <c r="C956" s="70"/>
      <c r="D956" s="71"/>
      <c r="E956" s="70"/>
      <c r="F956" s="72"/>
      <c r="G956" s="72"/>
      <c r="H956" s="73"/>
      <c r="I956" s="73"/>
      <c r="J956" s="73"/>
      <c r="K956" s="74"/>
      <c r="L956" s="74"/>
    </row>
    <row r="957" spans="1:12" s="67" customFormat="1" ht="12.75">
      <c r="A957" s="68"/>
      <c r="B957" s="69"/>
      <c r="C957" s="70"/>
      <c r="D957" s="71"/>
      <c r="E957" s="70"/>
      <c r="F957" s="72"/>
      <c r="G957" s="72"/>
      <c r="H957" s="73"/>
      <c r="I957" s="73"/>
      <c r="J957" s="73"/>
      <c r="K957" s="74"/>
      <c r="L957" s="74"/>
    </row>
    <row r="958" spans="1:12" s="67" customFormat="1" ht="12.75">
      <c r="A958" s="68"/>
      <c r="B958" s="69"/>
      <c r="C958" s="70"/>
      <c r="D958" s="71"/>
      <c r="E958" s="70"/>
      <c r="F958" s="72"/>
      <c r="G958" s="72"/>
      <c r="H958" s="73"/>
      <c r="I958" s="73"/>
      <c r="J958" s="73"/>
      <c r="K958" s="74"/>
      <c r="L958" s="74"/>
    </row>
    <row r="959" spans="1:12" s="67" customFormat="1" ht="12.75">
      <c r="A959" s="68"/>
      <c r="B959" s="69"/>
      <c r="C959" s="70"/>
      <c r="D959" s="71"/>
      <c r="E959" s="70"/>
      <c r="F959" s="72"/>
      <c r="G959" s="72"/>
      <c r="H959" s="73"/>
      <c r="I959" s="73"/>
      <c r="J959" s="73"/>
      <c r="K959" s="74"/>
      <c r="L959" s="74"/>
    </row>
    <row r="960" spans="1:12" s="67" customFormat="1" ht="12.75">
      <c r="A960" s="68"/>
      <c r="B960" s="69"/>
      <c r="C960" s="70"/>
      <c r="D960" s="71"/>
      <c r="E960" s="70"/>
      <c r="F960" s="72"/>
      <c r="G960" s="72"/>
      <c r="H960" s="73"/>
      <c r="I960" s="73"/>
      <c r="J960" s="73"/>
      <c r="K960" s="74"/>
      <c r="L960" s="74"/>
    </row>
    <row r="961" spans="1:12" s="67" customFormat="1" ht="12.75">
      <c r="A961" s="68"/>
      <c r="B961" s="69"/>
      <c r="C961" s="70"/>
      <c r="D961" s="71"/>
      <c r="E961" s="70"/>
      <c r="F961" s="72"/>
      <c r="G961" s="72"/>
      <c r="H961" s="73"/>
      <c r="I961" s="73"/>
      <c r="J961" s="73"/>
      <c r="K961" s="74"/>
      <c r="L961" s="74"/>
    </row>
    <row r="962" spans="1:12" s="67" customFormat="1" ht="12.75">
      <c r="A962" s="68"/>
      <c r="B962" s="69"/>
      <c r="C962" s="70"/>
      <c r="D962" s="71"/>
      <c r="E962" s="70"/>
      <c r="F962" s="72"/>
      <c r="G962" s="72"/>
      <c r="H962" s="73"/>
      <c r="I962" s="73"/>
      <c r="J962" s="73"/>
      <c r="K962" s="74"/>
      <c r="L962" s="74"/>
    </row>
    <row r="963" spans="1:12" s="67" customFormat="1" ht="12.75">
      <c r="A963" s="68"/>
      <c r="B963" s="69"/>
      <c r="C963" s="70"/>
      <c r="D963" s="71"/>
      <c r="E963" s="70"/>
      <c r="F963" s="72"/>
      <c r="G963" s="72"/>
      <c r="H963" s="73"/>
      <c r="I963" s="73"/>
      <c r="J963" s="73"/>
      <c r="K963" s="74"/>
      <c r="L963" s="74"/>
    </row>
    <row r="964" spans="1:12" s="67" customFormat="1" ht="12.75">
      <c r="A964" s="68"/>
      <c r="B964" s="69"/>
      <c r="C964" s="70"/>
      <c r="D964" s="71"/>
      <c r="E964" s="70"/>
      <c r="F964" s="72"/>
      <c r="G964" s="72"/>
      <c r="H964" s="73"/>
      <c r="I964" s="73"/>
      <c r="J964" s="73"/>
      <c r="K964" s="74"/>
      <c r="L964" s="74"/>
    </row>
    <row r="965" spans="1:12" s="67" customFormat="1" ht="12.75">
      <c r="A965" s="68"/>
      <c r="B965" s="69"/>
      <c r="C965" s="70"/>
      <c r="D965" s="71"/>
      <c r="E965" s="70"/>
      <c r="F965" s="72"/>
      <c r="G965" s="72"/>
      <c r="H965" s="73"/>
      <c r="I965" s="73"/>
      <c r="J965" s="73"/>
      <c r="K965" s="74"/>
      <c r="L965" s="74"/>
    </row>
    <row r="966" spans="1:12" s="67" customFormat="1" ht="12.75">
      <c r="A966" s="68"/>
      <c r="B966" s="69"/>
      <c r="C966" s="70"/>
      <c r="D966" s="71"/>
      <c r="E966" s="70"/>
      <c r="F966" s="72"/>
      <c r="G966" s="72"/>
      <c r="H966" s="73"/>
      <c r="I966" s="73"/>
      <c r="J966" s="73"/>
      <c r="K966" s="74"/>
      <c r="L966" s="74"/>
    </row>
    <row r="967" spans="1:12" s="67" customFormat="1" ht="12.75">
      <c r="A967" s="68"/>
      <c r="B967" s="69"/>
      <c r="C967" s="70"/>
      <c r="D967" s="71"/>
      <c r="E967" s="70"/>
      <c r="F967" s="72"/>
      <c r="G967" s="72"/>
      <c r="H967" s="73"/>
      <c r="I967" s="73"/>
      <c r="J967" s="73"/>
      <c r="K967" s="74"/>
      <c r="L967" s="74"/>
    </row>
    <row r="968" spans="1:12" s="67" customFormat="1" ht="12.75">
      <c r="A968" s="68"/>
      <c r="B968" s="69"/>
      <c r="C968" s="70"/>
      <c r="D968" s="71"/>
      <c r="E968" s="70"/>
      <c r="F968" s="72"/>
      <c r="G968" s="72"/>
      <c r="H968" s="73"/>
      <c r="I968" s="73"/>
      <c r="J968" s="73"/>
      <c r="K968" s="74"/>
      <c r="L968" s="74"/>
    </row>
    <row r="969" spans="1:12" s="67" customFormat="1" ht="12.75">
      <c r="A969" s="68"/>
      <c r="B969" s="69"/>
      <c r="C969" s="70"/>
      <c r="D969" s="71"/>
      <c r="E969" s="70"/>
      <c r="F969" s="72"/>
      <c r="G969" s="72"/>
      <c r="H969" s="73"/>
      <c r="I969" s="73"/>
      <c r="J969" s="73"/>
      <c r="K969" s="74"/>
      <c r="L969" s="74"/>
    </row>
    <row r="970" spans="1:12" s="67" customFormat="1" ht="12.75">
      <c r="A970" s="68"/>
      <c r="B970" s="69"/>
      <c r="C970" s="70"/>
      <c r="D970" s="71"/>
      <c r="E970" s="70"/>
      <c r="F970" s="72"/>
      <c r="G970" s="72"/>
      <c r="H970" s="73"/>
      <c r="I970" s="73"/>
      <c r="J970" s="73"/>
      <c r="K970" s="74"/>
      <c r="L970" s="74"/>
    </row>
    <row r="971" spans="1:12" s="67" customFormat="1" ht="12.75">
      <c r="A971" s="68"/>
      <c r="B971" s="69"/>
      <c r="C971" s="70"/>
      <c r="D971" s="71"/>
      <c r="E971" s="70"/>
      <c r="F971" s="72"/>
      <c r="G971" s="72"/>
      <c r="H971" s="73"/>
      <c r="I971" s="73"/>
      <c r="J971" s="73"/>
      <c r="K971" s="74"/>
      <c r="L971" s="74"/>
    </row>
    <row r="972" spans="1:12" s="67" customFormat="1" ht="12.75">
      <c r="A972" s="68"/>
      <c r="B972" s="69"/>
      <c r="C972" s="70"/>
      <c r="D972" s="71"/>
      <c r="E972" s="70"/>
      <c r="F972" s="72"/>
      <c r="G972" s="72"/>
      <c r="H972" s="73"/>
      <c r="I972" s="73"/>
      <c r="J972" s="73"/>
      <c r="K972" s="74"/>
      <c r="L972" s="74"/>
    </row>
    <row r="973" spans="1:12" s="67" customFormat="1" ht="12.75">
      <c r="A973" s="68"/>
      <c r="B973" s="69"/>
      <c r="C973" s="70"/>
      <c r="D973" s="71"/>
      <c r="E973" s="70"/>
      <c r="F973" s="72"/>
      <c r="G973" s="72"/>
      <c r="H973" s="73"/>
      <c r="I973" s="73"/>
      <c r="J973" s="73"/>
      <c r="K973" s="74"/>
      <c r="L973" s="74"/>
    </row>
    <row r="974" spans="1:12" s="67" customFormat="1" ht="12.75">
      <c r="A974" s="68"/>
      <c r="B974" s="69"/>
      <c r="C974" s="70"/>
      <c r="D974" s="71"/>
      <c r="E974" s="70"/>
      <c r="F974" s="72"/>
      <c r="G974" s="72"/>
      <c r="H974" s="73"/>
      <c r="I974" s="73"/>
      <c r="J974" s="73"/>
      <c r="K974" s="74"/>
      <c r="L974" s="74"/>
    </row>
    <row r="975" spans="1:12" s="67" customFormat="1" ht="12.75">
      <c r="A975" s="68"/>
      <c r="B975" s="69"/>
      <c r="C975" s="70"/>
      <c r="D975" s="71"/>
      <c r="E975" s="70"/>
      <c r="F975" s="72"/>
      <c r="G975" s="72"/>
      <c r="H975" s="73"/>
      <c r="I975" s="73"/>
      <c r="J975" s="73"/>
      <c r="K975" s="74"/>
      <c r="L975" s="74"/>
    </row>
    <row r="976" spans="1:12" s="67" customFormat="1" ht="12.75">
      <c r="A976" s="68"/>
      <c r="B976" s="69"/>
      <c r="C976" s="70"/>
      <c r="D976" s="71"/>
      <c r="E976" s="70"/>
      <c r="F976" s="72"/>
      <c r="G976" s="72"/>
      <c r="H976" s="73"/>
      <c r="I976" s="73"/>
      <c r="J976" s="73"/>
      <c r="K976" s="74"/>
      <c r="L976" s="74"/>
    </row>
    <row r="977" spans="1:12" s="67" customFormat="1" ht="12.75">
      <c r="A977" s="68"/>
      <c r="B977" s="69"/>
      <c r="C977" s="70"/>
      <c r="D977" s="71"/>
      <c r="E977" s="70"/>
      <c r="F977" s="72"/>
      <c r="G977" s="72"/>
      <c r="H977" s="73"/>
      <c r="I977" s="73"/>
      <c r="J977" s="73"/>
      <c r="K977" s="74"/>
      <c r="L977" s="74"/>
    </row>
    <row r="978" spans="1:12" s="67" customFormat="1" ht="12.75">
      <c r="A978" s="68"/>
      <c r="B978" s="69"/>
      <c r="C978" s="70"/>
      <c r="D978" s="71"/>
      <c r="E978" s="70"/>
      <c r="F978" s="72"/>
      <c r="G978" s="72"/>
      <c r="H978" s="73"/>
      <c r="I978" s="73"/>
      <c r="J978" s="73"/>
      <c r="K978" s="74"/>
      <c r="L978" s="74"/>
    </row>
    <row r="979" spans="1:12" s="67" customFormat="1" ht="12.75">
      <c r="A979" s="68"/>
      <c r="B979" s="69"/>
      <c r="C979" s="70"/>
      <c r="D979" s="71"/>
      <c r="E979" s="70"/>
      <c r="F979" s="72"/>
      <c r="G979" s="72"/>
      <c r="H979" s="73"/>
      <c r="I979" s="73"/>
      <c r="J979" s="73"/>
      <c r="K979" s="74"/>
      <c r="L979" s="74"/>
    </row>
    <row r="980" spans="1:12" s="67" customFormat="1" ht="12.75">
      <c r="A980" s="68"/>
      <c r="B980" s="69"/>
      <c r="C980" s="70"/>
      <c r="D980" s="71"/>
      <c r="E980" s="70"/>
      <c r="F980" s="72"/>
      <c r="G980" s="72"/>
      <c r="H980" s="73"/>
      <c r="I980" s="73"/>
      <c r="J980" s="73"/>
      <c r="K980" s="74"/>
      <c r="L980" s="74"/>
    </row>
    <row r="981" spans="1:12" s="67" customFormat="1" ht="12.75">
      <c r="A981" s="68"/>
      <c r="B981" s="69"/>
      <c r="C981" s="70"/>
      <c r="D981" s="71"/>
      <c r="E981" s="70"/>
      <c r="F981" s="72"/>
      <c r="G981" s="72"/>
      <c r="H981" s="73"/>
      <c r="I981" s="73"/>
      <c r="J981" s="73"/>
      <c r="K981" s="74"/>
      <c r="L981" s="74"/>
    </row>
    <row r="982" spans="1:12" s="67" customFormat="1" ht="12.75">
      <c r="A982" s="68"/>
      <c r="B982" s="69"/>
      <c r="C982" s="70"/>
      <c r="D982" s="71"/>
      <c r="E982" s="70"/>
      <c r="F982" s="72"/>
      <c r="G982" s="72"/>
      <c r="H982" s="73"/>
      <c r="I982" s="73"/>
      <c r="J982" s="73"/>
      <c r="K982" s="74"/>
      <c r="L982" s="74"/>
    </row>
    <row r="983" spans="1:12" s="67" customFormat="1" ht="12.75">
      <c r="A983" s="68"/>
      <c r="B983" s="69"/>
      <c r="C983" s="70"/>
      <c r="D983" s="71"/>
      <c r="E983" s="70"/>
      <c r="F983" s="72"/>
      <c r="G983" s="72"/>
      <c r="H983" s="73"/>
      <c r="I983" s="73"/>
      <c r="J983" s="73"/>
      <c r="K983" s="74"/>
      <c r="L983" s="74"/>
    </row>
    <row r="984" spans="1:12" s="67" customFormat="1" ht="12.75">
      <c r="A984" s="68"/>
      <c r="B984" s="69"/>
      <c r="C984" s="70"/>
      <c r="D984" s="71"/>
      <c r="E984" s="70"/>
      <c r="F984" s="72"/>
      <c r="G984" s="72"/>
      <c r="H984" s="73"/>
      <c r="I984" s="73"/>
      <c r="J984" s="73"/>
      <c r="K984" s="74"/>
      <c r="L984" s="74"/>
    </row>
    <row r="985" spans="1:12" s="67" customFormat="1" ht="12.75">
      <c r="A985" s="68"/>
      <c r="B985" s="69"/>
      <c r="C985" s="70"/>
      <c r="D985" s="71"/>
      <c r="E985" s="70"/>
      <c r="F985" s="72"/>
      <c r="G985" s="72"/>
      <c r="H985" s="73"/>
      <c r="I985" s="73"/>
      <c r="J985" s="73"/>
      <c r="K985" s="74"/>
      <c r="L985" s="74"/>
    </row>
    <row r="986" spans="1:12" s="67" customFormat="1" ht="12.75">
      <c r="A986" s="68"/>
      <c r="B986" s="69"/>
      <c r="C986" s="70"/>
      <c r="D986" s="71"/>
      <c r="E986" s="70"/>
      <c r="F986" s="72"/>
      <c r="G986" s="72"/>
      <c r="H986" s="73"/>
      <c r="I986" s="73"/>
      <c r="J986" s="73"/>
      <c r="K986" s="74"/>
      <c r="L986" s="74"/>
    </row>
    <row r="987" spans="1:12" s="67" customFormat="1" ht="12.75">
      <c r="A987" s="68"/>
      <c r="B987" s="69"/>
      <c r="C987" s="70"/>
      <c r="D987" s="71"/>
      <c r="E987" s="70"/>
      <c r="F987" s="72"/>
      <c r="G987" s="72"/>
      <c r="H987" s="73"/>
      <c r="I987" s="73"/>
      <c r="J987" s="73"/>
      <c r="K987" s="74"/>
      <c r="L987" s="74"/>
    </row>
    <row r="988" spans="1:12" s="67" customFormat="1" ht="12.75">
      <c r="A988" s="68"/>
      <c r="B988" s="69"/>
      <c r="C988" s="70"/>
      <c r="D988" s="71"/>
      <c r="E988" s="70"/>
      <c r="F988" s="72"/>
      <c r="G988" s="72"/>
      <c r="H988" s="73"/>
      <c r="I988" s="73"/>
      <c r="J988" s="73"/>
      <c r="K988" s="74"/>
      <c r="L988" s="74"/>
    </row>
    <row r="989" spans="1:12" s="67" customFormat="1" ht="12.75">
      <c r="A989" s="68"/>
      <c r="B989" s="69"/>
      <c r="C989" s="70"/>
      <c r="D989" s="71"/>
      <c r="E989" s="70"/>
      <c r="F989" s="72"/>
      <c r="G989" s="72"/>
      <c r="H989" s="73"/>
      <c r="I989" s="73"/>
      <c r="J989" s="73"/>
      <c r="K989" s="74"/>
      <c r="L989" s="74"/>
    </row>
    <row r="990" spans="1:12" s="67" customFormat="1" ht="12.75">
      <c r="A990" s="68"/>
      <c r="B990" s="69"/>
      <c r="C990" s="70"/>
      <c r="D990" s="71"/>
      <c r="E990" s="70"/>
      <c r="F990" s="72"/>
      <c r="G990" s="72"/>
      <c r="H990" s="73"/>
      <c r="I990" s="73"/>
      <c r="J990" s="73"/>
      <c r="K990" s="74"/>
      <c r="L990" s="74"/>
    </row>
    <row r="991" spans="1:12" s="67" customFormat="1" ht="12.75">
      <c r="A991" s="68"/>
      <c r="B991" s="69"/>
      <c r="C991" s="70"/>
      <c r="D991" s="71"/>
      <c r="E991" s="70"/>
      <c r="F991" s="72"/>
      <c r="G991" s="72"/>
      <c r="H991" s="73"/>
      <c r="I991" s="73"/>
      <c r="J991" s="73"/>
      <c r="K991" s="74"/>
      <c r="L991" s="74"/>
    </row>
    <row r="992" spans="1:12" s="67" customFormat="1" ht="12.75">
      <c r="A992" s="68"/>
      <c r="B992" s="69"/>
      <c r="C992" s="70"/>
      <c r="D992" s="71"/>
      <c r="E992" s="70"/>
      <c r="F992" s="72"/>
      <c r="G992" s="72"/>
      <c r="H992" s="73"/>
      <c r="I992" s="73"/>
      <c r="J992" s="73"/>
      <c r="K992" s="74"/>
      <c r="L992" s="74"/>
    </row>
    <row r="993" spans="1:12" s="67" customFormat="1" ht="12.75">
      <c r="A993" s="68"/>
      <c r="B993" s="69"/>
      <c r="C993" s="70"/>
      <c r="D993" s="71"/>
      <c r="E993" s="70"/>
      <c r="F993" s="72"/>
      <c r="G993" s="72"/>
      <c r="H993" s="73"/>
      <c r="I993" s="73"/>
      <c r="J993" s="73"/>
      <c r="K993" s="74"/>
      <c r="L993" s="74"/>
    </row>
    <row r="994" spans="1:12" s="67" customFormat="1" ht="12.75">
      <c r="A994" s="68"/>
      <c r="B994" s="69"/>
      <c r="C994" s="70"/>
      <c r="D994" s="71"/>
      <c r="E994" s="70"/>
      <c r="F994" s="72"/>
      <c r="G994" s="72"/>
      <c r="H994" s="73"/>
      <c r="I994" s="73"/>
      <c r="J994" s="73"/>
      <c r="K994" s="74"/>
      <c r="L994" s="74"/>
    </row>
    <row r="995" spans="1:12" s="67" customFormat="1" ht="12.75">
      <c r="A995" s="68"/>
      <c r="B995" s="69"/>
      <c r="C995" s="70"/>
      <c r="D995" s="71"/>
      <c r="E995" s="70"/>
      <c r="F995" s="72"/>
      <c r="G995" s="72"/>
      <c r="H995" s="73"/>
      <c r="I995" s="73"/>
      <c r="J995" s="73"/>
      <c r="K995" s="74"/>
      <c r="L995" s="74"/>
    </row>
    <row r="996" spans="1:12" s="67" customFormat="1" ht="12.75">
      <c r="A996" s="68"/>
      <c r="B996" s="69"/>
      <c r="C996" s="70"/>
      <c r="D996" s="71"/>
      <c r="E996" s="70"/>
      <c r="F996" s="72"/>
      <c r="G996" s="72"/>
      <c r="H996" s="73"/>
      <c r="I996" s="73"/>
      <c r="J996" s="73"/>
      <c r="K996" s="74"/>
      <c r="L996" s="74"/>
    </row>
    <row r="997" spans="1:12" s="67" customFormat="1" ht="12.75">
      <c r="A997" s="68"/>
      <c r="B997" s="69"/>
      <c r="C997" s="70"/>
      <c r="D997" s="71"/>
      <c r="E997" s="70"/>
      <c r="F997" s="72"/>
      <c r="G997" s="72"/>
      <c r="H997" s="73"/>
      <c r="I997" s="73"/>
      <c r="J997" s="73"/>
      <c r="K997" s="74"/>
      <c r="L997" s="74"/>
    </row>
    <row r="998" spans="1:12" s="67" customFormat="1" ht="12.75">
      <c r="A998" s="68"/>
      <c r="B998" s="69"/>
      <c r="C998" s="70"/>
      <c r="D998" s="71"/>
      <c r="E998" s="70"/>
      <c r="F998" s="72"/>
      <c r="G998" s="72"/>
      <c r="H998" s="73"/>
      <c r="I998" s="73"/>
      <c r="J998" s="73"/>
      <c r="K998" s="74"/>
      <c r="L998" s="74"/>
    </row>
    <row r="999" spans="1:12" s="67" customFormat="1" ht="12.75">
      <c r="A999" s="68"/>
      <c r="B999" s="69"/>
      <c r="C999" s="70"/>
      <c r="D999" s="71"/>
      <c r="E999" s="70"/>
      <c r="F999" s="72"/>
      <c r="G999" s="72"/>
      <c r="H999" s="73"/>
      <c r="I999" s="73"/>
      <c r="J999" s="73"/>
      <c r="K999" s="74"/>
      <c r="L999" s="74"/>
    </row>
    <row r="1000" spans="1:12" s="67" customFormat="1" ht="12.75">
      <c r="A1000" s="68"/>
      <c r="B1000" s="69"/>
      <c r="C1000" s="70"/>
      <c r="D1000" s="71"/>
      <c r="E1000" s="70"/>
      <c r="F1000" s="72"/>
      <c r="G1000" s="72"/>
      <c r="H1000" s="73"/>
      <c r="I1000" s="73"/>
      <c r="J1000" s="73"/>
      <c r="K1000" s="74"/>
      <c r="L1000" s="74"/>
    </row>
    <row r="1001" spans="1:12" s="67" customFormat="1" ht="12.75">
      <c r="A1001" s="68"/>
      <c r="B1001" s="69"/>
      <c r="C1001" s="70"/>
      <c r="D1001" s="71"/>
      <c r="E1001" s="70"/>
      <c r="F1001" s="72"/>
      <c r="G1001" s="72"/>
      <c r="H1001" s="73"/>
      <c r="I1001" s="73"/>
      <c r="J1001" s="73"/>
      <c r="K1001" s="74"/>
      <c r="L1001" s="74"/>
    </row>
    <row r="1002" spans="1:12" s="67" customFormat="1" ht="12.75">
      <c r="A1002" s="68"/>
      <c r="B1002" s="69"/>
      <c r="C1002" s="70"/>
      <c r="D1002" s="71"/>
      <c r="E1002" s="70"/>
      <c r="F1002" s="72"/>
      <c r="G1002" s="72"/>
      <c r="H1002" s="73"/>
      <c r="I1002" s="73"/>
      <c r="J1002" s="73"/>
      <c r="K1002" s="74"/>
      <c r="L1002" s="74"/>
    </row>
    <row r="1003" spans="1:12" s="67" customFormat="1" ht="12.75">
      <c r="A1003" s="68"/>
      <c r="B1003" s="69"/>
      <c r="C1003" s="70"/>
      <c r="D1003" s="71"/>
      <c r="E1003" s="70"/>
      <c r="F1003" s="72"/>
      <c r="G1003" s="72"/>
      <c r="H1003" s="73"/>
      <c r="I1003" s="73"/>
      <c r="J1003" s="73"/>
      <c r="K1003" s="74"/>
      <c r="L1003" s="74"/>
    </row>
    <row r="1004" spans="1:12" s="67" customFormat="1" ht="12.75">
      <c r="A1004" s="68"/>
      <c r="B1004" s="69"/>
      <c r="C1004" s="70"/>
      <c r="D1004" s="71"/>
      <c r="E1004" s="70"/>
      <c r="F1004" s="72"/>
      <c r="G1004" s="72"/>
      <c r="H1004" s="73"/>
      <c r="I1004" s="73"/>
      <c r="J1004" s="73"/>
      <c r="K1004" s="74"/>
      <c r="L1004" s="74"/>
    </row>
    <row r="1005" spans="1:12" s="67" customFormat="1" ht="12.75">
      <c r="A1005" s="68"/>
      <c r="B1005" s="69"/>
      <c r="C1005" s="70"/>
      <c r="D1005" s="71"/>
      <c r="E1005" s="70"/>
      <c r="F1005" s="72"/>
      <c r="G1005" s="72"/>
      <c r="H1005" s="73"/>
      <c r="I1005" s="73"/>
      <c r="J1005" s="73"/>
      <c r="K1005" s="74"/>
      <c r="L1005" s="74"/>
    </row>
    <row r="1006" spans="1:12" s="67" customFormat="1" ht="12.75">
      <c r="A1006" s="68"/>
      <c r="B1006" s="69"/>
      <c r="C1006" s="70"/>
      <c r="D1006" s="71"/>
      <c r="E1006" s="70"/>
      <c r="F1006" s="72"/>
      <c r="G1006" s="72"/>
      <c r="H1006" s="73"/>
      <c r="I1006" s="73"/>
      <c r="J1006" s="73"/>
      <c r="K1006" s="74"/>
      <c r="L1006" s="74"/>
    </row>
    <row r="1007" spans="1:12" s="67" customFormat="1" ht="12.75">
      <c r="A1007" s="68"/>
      <c r="B1007" s="69"/>
      <c r="C1007" s="70"/>
      <c r="D1007" s="71"/>
      <c r="E1007" s="70"/>
      <c r="F1007" s="72"/>
      <c r="G1007" s="72"/>
      <c r="H1007" s="73"/>
      <c r="I1007" s="73"/>
      <c r="J1007" s="73"/>
      <c r="K1007" s="74"/>
      <c r="L1007" s="74"/>
    </row>
    <row r="1008" spans="1:12" s="67" customFormat="1" ht="12.75">
      <c r="A1008" s="68"/>
      <c r="B1008" s="69"/>
      <c r="C1008" s="70"/>
      <c r="D1008" s="71"/>
      <c r="E1008" s="70"/>
      <c r="F1008" s="72"/>
      <c r="G1008" s="72"/>
      <c r="H1008" s="73"/>
      <c r="I1008" s="73"/>
      <c r="J1008" s="73"/>
      <c r="K1008" s="74"/>
      <c r="L1008" s="74"/>
    </row>
    <row r="1009" spans="1:12" s="67" customFormat="1" ht="12.75">
      <c r="A1009" s="68"/>
      <c r="B1009" s="69"/>
      <c r="C1009" s="70"/>
      <c r="D1009" s="71"/>
      <c r="E1009" s="70"/>
      <c r="F1009" s="72"/>
      <c r="G1009" s="72"/>
      <c r="H1009" s="73"/>
      <c r="I1009" s="73"/>
      <c r="J1009" s="73"/>
      <c r="K1009" s="74"/>
      <c r="L1009" s="74"/>
    </row>
    <row r="1010" spans="1:12" s="67" customFormat="1" ht="12.75">
      <c r="A1010" s="68"/>
      <c r="B1010" s="69"/>
      <c r="C1010" s="70"/>
      <c r="D1010" s="71"/>
      <c r="E1010" s="70"/>
      <c r="F1010" s="72"/>
      <c r="G1010" s="72"/>
      <c r="H1010" s="73"/>
      <c r="I1010" s="73"/>
      <c r="J1010" s="73"/>
      <c r="K1010" s="74"/>
      <c r="L1010" s="74"/>
    </row>
    <row r="1011" spans="1:12" s="67" customFormat="1" ht="12.75">
      <c r="A1011" s="68"/>
      <c r="B1011" s="69"/>
      <c r="C1011" s="70"/>
      <c r="D1011" s="71"/>
      <c r="E1011" s="70"/>
      <c r="F1011" s="72"/>
      <c r="G1011" s="72"/>
      <c r="H1011" s="73"/>
      <c r="I1011" s="73"/>
      <c r="J1011" s="73"/>
      <c r="K1011" s="74"/>
      <c r="L1011" s="74"/>
    </row>
    <row r="1012" spans="1:12" s="67" customFormat="1" ht="12.75">
      <c r="A1012" s="68"/>
      <c r="B1012" s="69"/>
      <c r="C1012" s="70"/>
      <c r="D1012" s="71"/>
      <c r="E1012" s="70"/>
      <c r="F1012" s="72"/>
      <c r="G1012" s="72"/>
      <c r="H1012" s="73"/>
      <c r="I1012" s="73"/>
      <c r="J1012" s="73"/>
      <c r="K1012" s="74"/>
      <c r="L1012" s="74"/>
    </row>
    <row r="1013" spans="1:12" s="67" customFormat="1" ht="12.75">
      <c r="A1013" s="68"/>
      <c r="B1013" s="69"/>
      <c r="C1013" s="70"/>
      <c r="D1013" s="71"/>
      <c r="E1013" s="70"/>
      <c r="F1013" s="72"/>
      <c r="G1013" s="72"/>
      <c r="H1013" s="73"/>
      <c r="I1013" s="73"/>
      <c r="J1013" s="73"/>
      <c r="K1013" s="74"/>
      <c r="L1013" s="74"/>
    </row>
    <row r="1014" spans="1:12" s="67" customFormat="1" ht="12.75">
      <c r="A1014" s="68"/>
      <c r="B1014" s="69"/>
      <c r="C1014" s="70"/>
      <c r="D1014" s="71"/>
      <c r="E1014" s="70"/>
      <c r="F1014" s="72"/>
      <c r="G1014" s="72"/>
      <c r="H1014" s="73"/>
      <c r="I1014" s="73"/>
      <c r="J1014" s="73"/>
      <c r="K1014" s="74"/>
      <c r="L1014" s="74"/>
    </row>
    <row r="1015" spans="1:12" s="67" customFormat="1" ht="12.75">
      <c r="A1015" s="68"/>
      <c r="B1015" s="69"/>
      <c r="C1015" s="70"/>
      <c r="D1015" s="71"/>
      <c r="E1015" s="70"/>
      <c r="F1015" s="72"/>
      <c r="G1015" s="72"/>
      <c r="H1015" s="73"/>
      <c r="I1015" s="73"/>
      <c r="J1015" s="73"/>
      <c r="K1015" s="74"/>
      <c r="L1015" s="74"/>
    </row>
    <row r="1016" spans="1:12" s="67" customFormat="1" ht="12.75">
      <c r="A1016" s="68"/>
      <c r="B1016" s="69"/>
      <c r="C1016" s="70"/>
      <c r="D1016" s="71"/>
      <c r="E1016" s="70"/>
      <c r="F1016" s="72"/>
      <c r="G1016" s="72"/>
      <c r="H1016" s="73"/>
      <c r="I1016" s="73"/>
      <c r="J1016" s="73"/>
      <c r="K1016" s="74"/>
      <c r="L1016" s="74"/>
    </row>
    <row r="1017" spans="1:12" s="67" customFormat="1" ht="12.75">
      <c r="A1017" s="68"/>
      <c r="B1017" s="69"/>
      <c r="C1017" s="70"/>
      <c r="D1017" s="71"/>
      <c r="E1017" s="70"/>
      <c r="F1017" s="72"/>
      <c r="G1017" s="72"/>
      <c r="H1017" s="73"/>
      <c r="I1017" s="73"/>
      <c r="J1017" s="73"/>
      <c r="K1017" s="74"/>
      <c r="L1017" s="74"/>
    </row>
    <row r="1018" spans="1:12" s="67" customFormat="1" ht="12.75">
      <c r="A1018" s="68"/>
      <c r="B1018" s="69"/>
      <c r="C1018" s="70"/>
      <c r="D1018" s="71"/>
      <c r="E1018" s="70"/>
      <c r="F1018" s="72"/>
      <c r="G1018" s="72"/>
      <c r="H1018" s="73"/>
      <c r="I1018" s="73"/>
      <c r="J1018" s="73"/>
      <c r="K1018" s="74"/>
      <c r="L1018" s="74"/>
    </row>
    <row r="1019" spans="1:12" s="67" customFormat="1" ht="12.75">
      <c r="A1019" s="68"/>
      <c r="B1019" s="69"/>
      <c r="C1019" s="70"/>
      <c r="D1019" s="71"/>
      <c r="E1019" s="70"/>
      <c r="F1019" s="72"/>
      <c r="G1019" s="72"/>
      <c r="H1019" s="73"/>
      <c r="I1019" s="73"/>
      <c r="J1019" s="73"/>
      <c r="K1019" s="74"/>
      <c r="L1019" s="74"/>
    </row>
    <row r="1020" spans="1:12" s="67" customFormat="1" ht="12.75">
      <c r="A1020" s="68"/>
      <c r="B1020" s="69"/>
      <c r="C1020" s="70"/>
      <c r="D1020" s="71"/>
      <c r="E1020" s="70"/>
      <c r="F1020" s="72"/>
      <c r="G1020" s="72"/>
      <c r="H1020" s="73"/>
      <c r="I1020" s="73"/>
      <c r="J1020" s="73"/>
      <c r="K1020" s="74"/>
      <c r="L1020" s="74"/>
    </row>
    <row r="1021" spans="1:12" s="67" customFormat="1" ht="12.75">
      <c r="A1021" s="68"/>
      <c r="B1021" s="69"/>
      <c r="C1021" s="70"/>
      <c r="D1021" s="71"/>
      <c r="E1021" s="70"/>
      <c r="F1021" s="72"/>
      <c r="G1021" s="72"/>
      <c r="H1021" s="73"/>
      <c r="I1021" s="73"/>
      <c r="J1021" s="73"/>
      <c r="K1021" s="74"/>
      <c r="L1021" s="74"/>
    </row>
    <row r="1022" spans="1:12" s="67" customFormat="1" ht="12.75">
      <c r="A1022" s="68"/>
      <c r="B1022" s="69"/>
      <c r="C1022" s="70"/>
      <c r="D1022" s="71"/>
      <c r="E1022" s="70"/>
      <c r="F1022" s="72"/>
      <c r="G1022" s="72"/>
      <c r="H1022" s="73"/>
      <c r="I1022" s="73"/>
      <c r="J1022" s="73"/>
      <c r="K1022" s="74"/>
      <c r="L1022" s="74"/>
    </row>
    <row r="1023" spans="1:12" s="67" customFormat="1" ht="12.75">
      <c r="A1023" s="68"/>
      <c r="B1023" s="69"/>
      <c r="C1023" s="70"/>
      <c r="D1023" s="71"/>
      <c r="E1023" s="70"/>
      <c r="F1023" s="72"/>
      <c r="G1023" s="72"/>
      <c r="H1023" s="73"/>
      <c r="I1023" s="73"/>
      <c r="J1023" s="73"/>
      <c r="K1023" s="74"/>
      <c r="L1023" s="74"/>
    </row>
    <row r="1024" spans="1:12" s="67" customFormat="1" ht="12.75">
      <c r="A1024" s="68"/>
      <c r="B1024" s="69"/>
      <c r="C1024" s="70"/>
      <c r="D1024" s="71"/>
      <c r="E1024" s="70"/>
      <c r="F1024" s="72"/>
      <c r="G1024" s="72"/>
      <c r="H1024" s="73"/>
      <c r="I1024" s="73"/>
      <c r="J1024" s="73"/>
      <c r="K1024" s="74"/>
      <c r="L1024" s="74"/>
    </row>
    <row r="1025" spans="1:12" s="67" customFormat="1" ht="12.75">
      <c r="A1025" s="68"/>
      <c r="B1025" s="69"/>
      <c r="C1025" s="70"/>
      <c r="D1025" s="71"/>
      <c r="E1025" s="70"/>
      <c r="F1025" s="72"/>
      <c r="G1025" s="72"/>
      <c r="H1025" s="73"/>
      <c r="I1025" s="73"/>
      <c r="J1025" s="73"/>
      <c r="K1025" s="74"/>
      <c r="L1025" s="74"/>
    </row>
    <row r="1026" spans="1:12" s="67" customFormat="1" ht="12.75">
      <c r="A1026" s="68"/>
      <c r="B1026" s="69"/>
      <c r="C1026" s="70"/>
      <c r="D1026" s="71"/>
      <c r="E1026" s="70"/>
      <c r="F1026" s="72"/>
      <c r="G1026" s="72"/>
      <c r="H1026" s="73"/>
      <c r="I1026" s="73"/>
      <c r="J1026" s="73"/>
      <c r="K1026" s="74"/>
      <c r="L1026" s="74"/>
    </row>
    <row r="1027" spans="1:12" s="67" customFormat="1" ht="12.75">
      <c r="A1027" s="68"/>
      <c r="B1027" s="69"/>
      <c r="C1027" s="70"/>
      <c r="D1027" s="71"/>
      <c r="E1027" s="70"/>
      <c r="F1027" s="72"/>
      <c r="G1027" s="72"/>
      <c r="H1027" s="73"/>
      <c r="I1027" s="73"/>
      <c r="J1027" s="73"/>
      <c r="K1027" s="74"/>
      <c r="L1027" s="74"/>
    </row>
    <row r="1028" spans="1:12" s="67" customFormat="1" ht="12.75">
      <c r="A1028" s="68"/>
      <c r="B1028" s="69"/>
      <c r="C1028" s="70"/>
      <c r="D1028" s="71"/>
      <c r="E1028" s="70"/>
      <c r="F1028" s="72"/>
      <c r="G1028" s="72"/>
      <c r="H1028" s="73"/>
      <c r="I1028" s="73"/>
      <c r="J1028" s="73"/>
      <c r="K1028" s="74"/>
      <c r="L1028" s="74"/>
    </row>
    <row r="1029" spans="1:12" s="67" customFormat="1" ht="12.75">
      <c r="A1029" s="68"/>
      <c r="B1029" s="69"/>
      <c r="C1029" s="70"/>
      <c r="D1029" s="71"/>
      <c r="E1029" s="70"/>
      <c r="F1029" s="72"/>
      <c r="G1029" s="72"/>
      <c r="H1029" s="73"/>
      <c r="I1029" s="73"/>
      <c r="J1029" s="73"/>
      <c r="K1029" s="74"/>
      <c r="L1029" s="74"/>
    </row>
    <row r="1030" spans="1:12" s="67" customFormat="1" ht="12.75">
      <c r="A1030" s="68"/>
      <c r="B1030" s="69"/>
      <c r="C1030" s="70"/>
      <c r="D1030" s="71"/>
      <c r="E1030" s="70"/>
      <c r="F1030" s="72"/>
      <c r="G1030" s="72"/>
      <c r="H1030" s="73"/>
      <c r="I1030" s="73"/>
      <c r="J1030" s="73"/>
      <c r="K1030" s="74"/>
      <c r="L1030" s="74"/>
    </row>
    <row r="1031" spans="1:12" s="67" customFormat="1" ht="12.75">
      <c r="A1031" s="68"/>
      <c r="B1031" s="69"/>
      <c r="C1031" s="70"/>
      <c r="D1031" s="71"/>
      <c r="E1031" s="70"/>
      <c r="F1031" s="72"/>
      <c r="G1031" s="72"/>
      <c r="H1031" s="73"/>
      <c r="I1031" s="73"/>
      <c r="J1031" s="73"/>
      <c r="K1031" s="74"/>
      <c r="L1031" s="74"/>
    </row>
    <row r="1032" spans="1:12" s="67" customFormat="1" ht="12.75">
      <c r="A1032" s="68"/>
      <c r="B1032" s="69"/>
      <c r="C1032" s="70"/>
      <c r="D1032" s="71"/>
      <c r="E1032" s="70"/>
      <c r="F1032" s="72"/>
      <c r="G1032" s="72"/>
      <c r="H1032" s="73"/>
      <c r="I1032" s="73"/>
      <c r="J1032" s="73"/>
      <c r="K1032" s="74"/>
      <c r="L1032" s="74"/>
    </row>
    <row r="1033" spans="1:12" s="67" customFormat="1" ht="12.75">
      <c r="A1033" s="68"/>
      <c r="B1033" s="69"/>
      <c r="C1033" s="70"/>
      <c r="D1033" s="71"/>
      <c r="E1033" s="70"/>
      <c r="F1033" s="72"/>
      <c r="G1033" s="72"/>
      <c r="H1033" s="73"/>
      <c r="I1033" s="73"/>
      <c r="J1033" s="73"/>
      <c r="K1033" s="74"/>
      <c r="L1033" s="74"/>
    </row>
    <row r="1034" spans="1:12" s="67" customFormat="1" ht="12.75">
      <c r="A1034" s="68"/>
      <c r="B1034" s="69"/>
      <c r="C1034" s="70"/>
      <c r="D1034" s="71"/>
      <c r="E1034" s="70"/>
      <c r="F1034" s="72"/>
      <c r="G1034" s="72"/>
      <c r="H1034" s="73"/>
      <c r="I1034" s="73"/>
      <c r="J1034" s="73"/>
      <c r="K1034" s="74"/>
      <c r="L1034" s="74"/>
    </row>
    <row r="1035" spans="1:12" s="67" customFormat="1" ht="12.75">
      <c r="A1035" s="68"/>
      <c r="B1035" s="69"/>
      <c r="C1035" s="70"/>
      <c r="D1035" s="71"/>
      <c r="E1035" s="70"/>
      <c r="F1035" s="72"/>
      <c r="G1035" s="72"/>
      <c r="H1035" s="73"/>
      <c r="I1035" s="73"/>
      <c r="J1035" s="73"/>
      <c r="K1035" s="74"/>
      <c r="L1035" s="74"/>
    </row>
    <row r="1036" spans="1:12" s="67" customFormat="1" ht="12.75">
      <c r="A1036" s="68"/>
      <c r="B1036" s="69"/>
      <c r="C1036" s="70"/>
      <c r="D1036" s="71"/>
      <c r="E1036" s="70"/>
      <c r="F1036" s="72"/>
      <c r="G1036" s="72"/>
      <c r="H1036" s="73"/>
      <c r="I1036" s="73"/>
      <c r="J1036" s="73"/>
      <c r="K1036" s="74"/>
      <c r="L1036" s="74"/>
    </row>
    <row r="1037" spans="1:12" s="67" customFormat="1" ht="12.75">
      <c r="A1037" s="68"/>
      <c r="B1037" s="69"/>
      <c r="C1037" s="70"/>
      <c r="D1037" s="71"/>
      <c r="E1037" s="70"/>
      <c r="F1037" s="72"/>
      <c r="G1037" s="72"/>
      <c r="H1037" s="73"/>
      <c r="I1037" s="73"/>
      <c r="J1037" s="73"/>
      <c r="K1037" s="74"/>
      <c r="L1037" s="74"/>
    </row>
    <row r="1038" spans="1:12" s="67" customFormat="1" ht="12.75">
      <c r="A1038" s="68"/>
      <c r="B1038" s="69"/>
      <c r="C1038" s="70"/>
      <c r="D1038" s="71"/>
      <c r="E1038" s="70"/>
      <c r="F1038" s="72"/>
      <c r="G1038" s="72"/>
      <c r="H1038" s="73"/>
      <c r="I1038" s="73"/>
      <c r="J1038" s="73"/>
      <c r="K1038" s="74"/>
      <c r="L1038" s="74"/>
    </row>
    <row r="1039" spans="1:12" s="67" customFormat="1" ht="12.75">
      <c r="A1039" s="68"/>
      <c r="B1039" s="69"/>
      <c r="C1039" s="70"/>
      <c r="D1039" s="71"/>
      <c r="E1039" s="70"/>
      <c r="F1039" s="72"/>
      <c r="G1039" s="72"/>
      <c r="H1039" s="73"/>
      <c r="I1039" s="73"/>
      <c r="J1039" s="73"/>
      <c r="K1039" s="74"/>
      <c r="L1039" s="74"/>
    </row>
    <row r="1040" spans="1:12" s="67" customFormat="1" ht="12.75">
      <c r="A1040" s="68"/>
      <c r="B1040" s="69"/>
      <c r="C1040" s="70"/>
      <c r="D1040" s="71"/>
      <c r="E1040" s="70"/>
      <c r="F1040" s="72"/>
      <c r="G1040" s="72"/>
      <c r="H1040" s="73"/>
      <c r="I1040" s="73"/>
      <c r="J1040" s="73"/>
      <c r="K1040" s="74"/>
      <c r="L1040" s="74"/>
    </row>
    <row r="1041" spans="1:12" s="67" customFormat="1" ht="12.75">
      <c r="A1041" s="68"/>
      <c r="B1041" s="69"/>
      <c r="C1041" s="70"/>
      <c r="D1041" s="71"/>
      <c r="E1041" s="70"/>
      <c r="F1041" s="72"/>
      <c r="G1041" s="72"/>
      <c r="H1041" s="73"/>
      <c r="I1041" s="73"/>
      <c r="J1041" s="73"/>
      <c r="K1041" s="74"/>
      <c r="L1041" s="74"/>
    </row>
    <row r="1042" spans="1:12" s="67" customFormat="1" ht="12.75">
      <c r="A1042" s="68"/>
      <c r="B1042" s="69"/>
      <c r="C1042" s="70"/>
      <c r="D1042" s="71"/>
      <c r="E1042" s="70"/>
      <c r="F1042" s="72"/>
      <c r="G1042" s="72"/>
      <c r="H1042" s="73"/>
      <c r="I1042" s="73"/>
      <c r="J1042" s="73"/>
      <c r="K1042" s="74"/>
      <c r="L1042" s="74"/>
    </row>
    <row r="1043" spans="1:12" s="67" customFormat="1" ht="12.75">
      <c r="A1043" s="68"/>
      <c r="B1043" s="69"/>
      <c r="C1043" s="70"/>
      <c r="D1043" s="71"/>
      <c r="E1043" s="70"/>
      <c r="F1043" s="72"/>
      <c r="G1043" s="72"/>
      <c r="H1043" s="73"/>
      <c r="I1043" s="73"/>
      <c r="J1043" s="73"/>
      <c r="K1043" s="74"/>
      <c r="L1043" s="74"/>
    </row>
    <row r="1044" spans="1:12" s="67" customFormat="1" ht="12.75">
      <c r="A1044" s="68"/>
      <c r="B1044" s="69"/>
      <c r="C1044" s="70"/>
      <c r="D1044" s="71"/>
      <c r="E1044" s="70"/>
      <c r="F1044" s="72"/>
      <c r="G1044" s="72"/>
      <c r="H1044" s="73"/>
      <c r="I1044" s="73"/>
      <c r="J1044" s="73"/>
      <c r="K1044" s="74"/>
      <c r="L1044" s="74"/>
    </row>
    <row r="1045" spans="1:12" s="67" customFormat="1" ht="12.75">
      <c r="A1045" s="68"/>
      <c r="B1045" s="69"/>
      <c r="C1045" s="70"/>
      <c r="D1045" s="71"/>
      <c r="E1045" s="70"/>
      <c r="F1045" s="72"/>
      <c r="G1045" s="72"/>
      <c r="H1045" s="73"/>
      <c r="I1045" s="73"/>
      <c r="J1045" s="73"/>
      <c r="K1045" s="74"/>
      <c r="L1045" s="74"/>
    </row>
    <row r="1046" spans="1:12" s="67" customFormat="1" ht="12.75">
      <c r="A1046" s="68"/>
      <c r="B1046" s="69"/>
      <c r="C1046" s="70"/>
      <c r="D1046" s="71"/>
      <c r="E1046" s="70"/>
      <c r="F1046" s="72"/>
      <c r="G1046" s="72"/>
      <c r="H1046" s="73"/>
      <c r="I1046" s="73"/>
      <c r="J1046" s="73"/>
      <c r="K1046" s="74"/>
      <c r="L1046" s="74"/>
    </row>
    <row r="1047" spans="1:12" s="67" customFormat="1" ht="12.75">
      <c r="A1047" s="68"/>
      <c r="B1047" s="69"/>
      <c r="C1047" s="70"/>
      <c r="D1047" s="71"/>
      <c r="E1047" s="70"/>
      <c r="F1047" s="72"/>
      <c r="G1047" s="72"/>
      <c r="H1047" s="73"/>
      <c r="I1047" s="73"/>
      <c r="J1047" s="73"/>
      <c r="K1047" s="74"/>
      <c r="L1047" s="74"/>
    </row>
    <row r="1048" spans="1:12" s="67" customFormat="1" ht="12.75">
      <c r="A1048" s="68"/>
      <c r="B1048" s="69"/>
      <c r="C1048" s="70"/>
      <c r="D1048" s="71"/>
      <c r="E1048" s="70"/>
      <c r="F1048" s="72"/>
      <c r="G1048" s="72"/>
      <c r="H1048" s="73"/>
      <c r="I1048" s="73"/>
      <c r="J1048" s="73"/>
      <c r="K1048" s="74"/>
      <c r="L1048" s="74"/>
    </row>
    <row r="1049" spans="1:12" s="67" customFormat="1" ht="12.75">
      <c r="A1049" s="68"/>
      <c r="B1049" s="69"/>
      <c r="C1049" s="70"/>
      <c r="D1049" s="71"/>
      <c r="E1049" s="70"/>
      <c r="F1049" s="72"/>
      <c r="G1049" s="72"/>
      <c r="H1049" s="73"/>
      <c r="I1049" s="73"/>
      <c r="J1049" s="73"/>
      <c r="K1049" s="74"/>
      <c r="L1049" s="74"/>
    </row>
    <row r="1050" spans="1:12" s="67" customFormat="1" ht="12.75">
      <c r="A1050" s="68"/>
      <c r="B1050" s="69"/>
      <c r="C1050" s="70"/>
      <c r="D1050" s="71"/>
      <c r="E1050" s="70"/>
      <c r="F1050" s="72"/>
      <c r="G1050" s="72"/>
      <c r="H1050" s="73"/>
      <c r="I1050" s="73"/>
      <c r="J1050" s="73"/>
      <c r="K1050" s="74"/>
      <c r="L1050" s="74"/>
    </row>
    <row r="1051" spans="1:12" s="67" customFormat="1" ht="12.75">
      <c r="A1051" s="68"/>
      <c r="B1051" s="69"/>
      <c r="C1051" s="70"/>
      <c r="D1051" s="71"/>
      <c r="E1051" s="70"/>
      <c r="F1051" s="72"/>
      <c r="G1051" s="72"/>
      <c r="H1051" s="73"/>
      <c r="I1051" s="73"/>
      <c r="J1051" s="73"/>
      <c r="K1051" s="74"/>
      <c r="L1051" s="74"/>
    </row>
    <row r="1052" spans="1:12" s="67" customFormat="1" ht="12.75">
      <c r="A1052" s="68"/>
      <c r="B1052" s="69"/>
      <c r="C1052" s="70"/>
      <c r="D1052" s="71"/>
      <c r="E1052" s="70"/>
      <c r="F1052" s="72"/>
      <c r="G1052" s="72"/>
      <c r="H1052" s="73"/>
      <c r="I1052" s="73"/>
      <c r="J1052" s="73"/>
      <c r="K1052" s="74"/>
      <c r="L1052" s="74"/>
    </row>
    <row r="1053" spans="1:12" s="67" customFormat="1" ht="12.75">
      <c r="A1053" s="68"/>
      <c r="B1053" s="69"/>
      <c r="C1053" s="70"/>
      <c r="D1053" s="71"/>
      <c r="E1053" s="70"/>
      <c r="F1053" s="72"/>
      <c r="G1053" s="72"/>
      <c r="H1053" s="73"/>
      <c r="I1053" s="73"/>
      <c r="J1053" s="73"/>
      <c r="K1053" s="74"/>
      <c r="L1053" s="74"/>
    </row>
    <row r="1054" spans="1:12" s="67" customFormat="1" ht="12.75">
      <c r="A1054" s="68"/>
      <c r="B1054" s="69"/>
      <c r="C1054" s="70"/>
      <c r="D1054" s="71"/>
      <c r="E1054" s="70"/>
      <c r="F1054" s="72"/>
      <c r="G1054" s="72"/>
      <c r="H1054" s="73"/>
      <c r="I1054" s="73"/>
      <c r="J1054" s="73"/>
      <c r="K1054" s="74"/>
      <c r="L1054" s="74"/>
    </row>
    <row r="1055" spans="1:12" s="67" customFormat="1" ht="12.75">
      <c r="A1055" s="68"/>
      <c r="B1055" s="69"/>
      <c r="C1055" s="70"/>
      <c r="D1055" s="71"/>
      <c r="E1055" s="70"/>
      <c r="F1055" s="72"/>
      <c r="G1055" s="72"/>
      <c r="H1055" s="73"/>
      <c r="I1055" s="73"/>
      <c r="J1055" s="73"/>
      <c r="K1055" s="74"/>
      <c r="L1055" s="74"/>
    </row>
    <row r="1056" spans="1:12" s="67" customFormat="1" ht="12.75">
      <c r="A1056" s="68"/>
      <c r="B1056" s="69"/>
      <c r="C1056" s="70"/>
      <c r="D1056" s="71"/>
      <c r="E1056" s="70"/>
      <c r="F1056" s="72"/>
      <c r="G1056" s="72"/>
      <c r="H1056" s="73"/>
      <c r="I1056" s="73"/>
      <c r="J1056" s="73"/>
      <c r="K1056" s="74"/>
      <c r="L1056" s="74"/>
    </row>
    <row r="1057" spans="1:12" s="67" customFormat="1" ht="12.75">
      <c r="A1057" s="68"/>
      <c r="B1057" s="69"/>
      <c r="C1057" s="70"/>
      <c r="D1057" s="71"/>
      <c r="E1057" s="70"/>
      <c r="F1057" s="72"/>
      <c r="G1057" s="72"/>
      <c r="H1057" s="73"/>
      <c r="I1057" s="73"/>
      <c r="J1057" s="73"/>
      <c r="K1057" s="74"/>
      <c r="L1057" s="74"/>
    </row>
    <row r="1058" spans="1:12" s="67" customFormat="1" ht="12.75">
      <c r="A1058" s="68"/>
      <c r="B1058" s="69"/>
      <c r="C1058" s="70"/>
      <c r="D1058" s="71"/>
      <c r="E1058" s="70"/>
      <c r="F1058" s="72"/>
      <c r="G1058" s="72"/>
      <c r="H1058" s="73"/>
      <c r="I1058" s="73"/>
      <c r="J1058" s="73"/>
      <c r="K1058" s="74"/>
      <c r="L1058" s="74"/>
    </row>
    <row r="1059" spans="1:12" s="67" customFormat="1" ht="12.75">
      <c r="A1059" s="68"/>
      <c r="B1059" s="69"/>
      <c r="C1059" s="70"/>
      <c r="D1059" s="71"/>
      <c r="E1059" s="70"/>
      <c r="F1059" s="72"/>
      <c r="G1059" s="72"/>
      <c r="H1059" s="73"/>
      <c r="I1059" s="73"/>
      <c r="J1059" s="73"/>
      <c r="K1059" s="74"/>
      <c r="L1059" s="74"/>
    </row>
    <row r="1060" spans="1:12" s="67" customFormat="1" ht="12.75">
      <c r="A1060" s="68"/>
      <c r="B1060" s="69"/>
      <c r="C1060" s="70"/>
      <c r="D1060" s="71"/>
      <c r="E1060" s="70"/>
      <c r="F1060" s="72"/>
      <c r="G1060" s="72"/>
      <c r="H1060" s="73"/>
      <c r="I1060" s="73"/>
      <c r="J1060" s="73"/>
      <c r="K1060" s="74"/>
      <c r="L1060" s="74"/>
    </row>
    <row r="1061" spans="1:12" s="67" customFormat="1" ht="12.75">
      <c r="A1061" s="68"/>
      <c r="B1061" s="69"/>
      <c r="C1061" s="70"/>
      <c r="D1061" s="71"/>
      <c r="E1061" s="70"/>
      <c r="F1061" s="72"/>
      <c r="G1061" s="72"/>
      <c r="H1061" s="73"/>
      <c r="I1061" s="73"/>
      <c r="J1061" s="73"/>
      <c r="K1061" s="74"/>
      <c r="L1061" s="74"/>
    </row>
    <row r="1062" spans="1:12" s="67" customFormat="1" ht="12.75">
      <c r="A1062" s="68"/>
      <c r="B1062" s="69"/>
      <c r="C1062" s="70"/>
      <c r="D1062" s="71"/>
      <c r="E1062" s="70"/>
      <c r="F1062" s="72"/>
      <c r="G1062" s="72"/>
      <c r="H1062" s="73"/>
      <c r="I1062" s="73"/>
      <c r="J1062" s="73"/>
      <c r="K1062" s="74"/>
      <c r="L1062" s="74"/>
    </row>
    <row r="1063" spans="1:12" s="67" customFormat="1" ht="12.75">
      <c r="A1063" s="68"/>
      <c r="B1063" s="69"/>
      <c r="C1063" s="70"/>
      <c r="D1063" s="71"/>
      <c r="E1063" s="70"/>
      <c r="F1063" s="72"/>
      <c r="G1063" s="72"/>
      <c r="H1063" s="73"/>
      <c r="I1063" s="73"/>
      <c r="J1063" s="73"/>
      <c r="K1063" s="74"/>
      <c r="L1063" s="74"/>
    </row>
    <row r="1064" spans="1:12" s="67" customFormat="1" ht="12.75">
      <c r="A1064" s="68"/>
      <c r="B1064" s="69"/>
      <c r="C1064" s="70"/>
      <c r="D1064" s="71"/>
      <c r="E1064" s="70"/>
      <c r="F1064" s="72"/>
      <c r="G1064" s="72"/>
      <c r="H1064" s="73"/>
      <c r="I1064" s="73"/>
      <c r="J1064" s="73"/>
      <c r="K1064" s="74"/>
      <c r="L1064" s="74"/>
    </row>
    <row r="1065" spans="1:12" s="67" customFormat="1" ht="12.75">
      <c r="A1065" s="68"/>
      <c r="B1065" s="69"/>
      <c r="C1065" s="70"/>
      <c r="D1065" s="71"/>
      <c r="E1065" s="70"/>
      <c r="F1065" s="72"/>
      <c r="G1065" s="72"/>
      <c r="H1065" s="73"/>
      <c r="I1065" s="73"/>
      <c r="J1065" s="73"/>
      <c r="K1065" s="74"/>
      <c r="L1065" s="74"/>
    </row>
    <row r="1066" spans="1:12" s="67" customFormat="1" ht="12.75">
      <c r="A1066" s="68"/>
      <c r="B1066" s="69"/>
      <c r="C1066" s="70"/>
      <c r="D1066" s="71"/>
      <c r="E1066" s="70"/>
      <c r="F1066" s="72"/>
      <c r="G1066" s="72"/>
      <c r="H1066" s="73"/>
      <c r="I1066" s="73"/>
      <c r="J1066" s="73"/>
      <c r="K1066" s="74"/>
      <c r="L1066" s="74"/>
    </row>
    <row r="1067" spans="1:12" s="67" customFormat="1" ht="12.75">
      <c r="A1067" s="68"/>
      <c r="B1067" s="69"/>
      <c r="C1067" s="70"/>
      <c r="D1067" s="71"/>
      <c r="E1067" s="70"/>
      <c r="F1067" s="72"/>
      <c r="G1067" s="72"/>
      <c r="H1067" s="73"/>
      <c r="I1067" s="73"/>
      <c r="J1067" s="73"/>
      <c r="K1067" s="74"/>
      <c r="L1067" s="74"/>
    </row>
    <row r="1068" spans="1:12" s="67" customFormat="1" ht="12.75">
      <c r="A1068" s="68"/>
      <c r="B1068" s="69"/>
      <c r="C1068" s="70"/>
      <c r="D1068" s="71"/>
      <c r="E1068" s="70"/>
      <c r="F1068" s="72"/>
      <c r="G1068" s="72"/>
      <c r="H1068" s="73"/>
      <c r="I1068" s="73"/>
      <c r="J1068" s="73"/>
      <c r="K1068" s="74"/>
      <c r="L1068" s="74"/>
    </row>
    <row r="1069" spans="1:12" s="67" customFormat="1" ht="12.75">
      <c r="A1069" s="68"/>
      <c r="B1069" s="69"/>
      <c r="C1069" s="70"/>
      <c r="D1069" s="71"/>
      <c r="E1069" s="70"/>
      <c r="F1069" s="72"/>
      <c r="G1069" s="72"/>
      <c r="H1069" s="73"/>
      <c r="I1069" s="73"/>
      <c r="J1069" s="73"/>
      <c r="K1069" s="74"/>
      <c r="L1069" s="74"/>
    </row>
    <row r="1070" spans="1:12" s="67" customFormat="1" ht="12.75">
      <c r="A1070" s="68"/>
      <c r="B1070" s="69"/>
      <c r="C1070" s="70"/>
      <c r="D1070" s="71"/>
      <c r="E1070" s="70"/>
      <c r="F1070" s="72"/>
      <c r="G1070" s="72"/>
      <c r="H1070" s="73"/>
      <c r="I1070" s="73"/>
      <c r="J1070" s="73"/>
      <c r="K1070" s="74"/>
      <c r="L1070" s="74"/>
    </row>
    <row r="1071" spans="1:12" s="67" customFormat="1" ht="12.75">
      <c r="A1071" s="68"/>
      <c r="B1071" s="69"/>
      <c r="C1071" s="70"/>
      <c r="D1071" s="71"/>
      <c r="E1071" s="70"/>
      <c r="F1071" s="72"/>
      <c r="G1071" s="72"/>
      <c r="H1071" s="73"/>
      <c r="I1071" s="73"/>
      <c r="J1071" s="73"/>
      <c r="K1071" s="74"/>
      <c r="L1071" s="74"/>
    </row>
    <row r="1072" spans="1:12" s="67" customFormat="1" ht="12.75">
      <c r="A1072" s="68"/>
      <c r="B1072" s="69"/>
      <c r="C1072" s="70"/>
      <c r="D1072" s="71"/>
      <c r="E1072" s="70"/>
      <c r="F1072" s="72"/>
      <c r="G1072" s="72"/>
      <c r="H1072" s="73"/>
      <c r="I1072" s="73"/>
      <c r="J1072" s="73"/>
      <c r="K1072" s="74"/>
      <c r="L1072" s="74"/>
    </row>
    <row r="1073" spans="1:12" s="67" customFormat="1" ht="12.75">
      <c r="A1073" s="68"/>
      <c r="B1073" s="69"/>
      <c r="C1073" s="70"/>
      <c r="D1073" s="71"/>
      <c r="E1073" s="70"/>
      <c r="F1073" s="72"/>
      <c r="G1073" s="72"/>
      <c r="H1073" s="73"/>
      <c r="I1073" s="73"/>
      <c r="J1073" s="73"/>
      <c r="K1073" s="74"/>
      <c r="L1073" s="74"/>
    </row>
    <row r="1074" spans="1:12" s="67" customFormat="1" ht="12.75">
      <c r="A1074" s="68"/>
      <c r="B1074" s="69"/>
      <c r="C1074" s="70"/>
      <c r="D1074" s="71"/>
      <c r="E1074" s="70"/>
      <c r="F1074" s="72"/>
      <c r="G1074" s="72"/>
      <c r="H1074" s="73"/>
      <c r="I1074" s="73"/>
      <c r="J1074" s="73"/>
      <c r="K1074" s="74"/>
      <c r="L1074" s="74"/>
    </row>
    <row r="1075" spans="1:12" s="67" customFormat="1" ht="12.75">
      <c r="A1075" s="68"/>
      <c r="B1075" s="69"/>
      <c r="C1075" s="70"/>
      <c r="D1075" s="71"/>
      <c r="E1075" s="70"/>
      <c r="F1075" s="72"/>
      <c r="G1075" s="72"/>
      <c r="H1075" s="73"/>
      <c r="I1075" s="73"/>
      <c r="J1075" s="73"/>
      <c r="K1075" s="74"/>
      <c r="L1075" s="74"/>
    </row>
    <row r="1076" spans="1:12" s="67" customFormat="1" ht="12.75">
      <c r="A1076" s="68"/>
      <c r="B1076" s="69"/>
      <c r="C1076" s="70"/>
      <c r="D1076" s="71"/>
      <c r="E1076" s="70"/>
      <c r="F1076" s="72"/>
      <c r="G1076" s="72"/>
      <c r="H1076" s="73"/>
      <c r="I1076" s="73"/>
      <c r="J1076" s="73"/>
      <c r="K1076" s="74"/>
      <c r="L1076" s="74"/>
    </row>
    <row r="1077" spans="1:12" s="67" customFormat="1" ht="12.75">
      <c r="A1077" s="68"/>
      <c r="B1077" s="69"/>
      <c r="C1077" s="70"/>
      <c r="D1077" s="71"/>
      <c r="E1077" s="70"/>
      <c r="F1077" s="72"/>
      <c r="G1077" s="72"/>
      <c r="H1077" s="73"/>
      <c r="I1077" s="73"/>
      <c r="J1077" s="73"/>
      <c r="K1077" s="74"/>
      <c r="L1077" s="74"/>
    </row>
    <row r="1078" spans="1:12" s="67" customFormat="1" ht="12.75">
      <c r="A1078" s="68"/>
      <c r="B1078" s="69"/>
      <c r="C1078" s="70"/>
      <c r="D1078" s="71"/>
      <c r="E1078" s="70"/>
      <c r="F1078" s="72"/>
      <c r="G1078" s="72"/>
      <c r="H1078" s="73"/>
      <c r="I1078" s="73"/>
      <c r="J1078" s="73"/>
      <c r="K1078" s="74"/>
      <c r="L1078" s="74"/>
    </row>
    <row r="1079" spans="1:12" s="67" customFormat="1" ht="12.75">
      <c r="A1079" s="68"/>
      <c r="B1079" s="69"/>
      <c r="C1079" s="70"/>
      <c r="D1079" s="71"/>
      <c r="E1079" s="70"/>
      <c r="F1079" s="72"/>
      <c r="G1079" s="72"/>
      <c r="H1079" s="73"/>
      <c r="I1079" s="73"/>
      <c r="J1079" s="73"/>
      <c r="K1079" s="74"/>
      <c r="L1079" s="74"/>
    </row>
    <row r="1080" spans="1:12" s="67" customFormat="1" ht="12.75">
      <c r="A1080" s="68"/>
      <c r="B1080" s="69"/>
      <c r="C1080" s="70"/>
      <c r="D1080" s="71"/>
      <c r="E1080" s="70"/>
      <c r="F1080" s="72"/>
      <c r="G1080" s="72"/>
      <c r="H1080" s="73"/>
      <c r="I1080" s="73"/>
      <c r="J1080" s="73"/>
      <c r="K1080" s="74"/>
      <c r="L1080" s="74"/>
    </row>
    <row r="1081" spans="1:12" s="67" customFormat="1" ht="12.75">
      <c r="A1081" s="68"/>
      <c r="B1081" s="69"/>
      <c r="C1081" s="70"/>
      <c r="D1081" s="71"/>
      <c r="E1081" s="70"/>
      <c r="F1081" s="72"/>
      <c r="G1081" s="72"/>
      <c r="H1081" s="73"/>
      <c r="I1081" s="73"/>
      <c r="J1081" s="73"/>
      <c r="K1081" s="74"/>
      <c r="L1081" s="74"/>
    </row>
    <row r="1082" spans="1:12" s="67" customFormat="1" ht="12.75">
      <c r="A1082" s="68"/>
      <c r="B1082" s="69"/>
      <c r="C1082" s="70"/>
      <c r="D1082" s="71"/>
      <c r="E1082" s="70"/>
      <c r="F1082" s="72"/>
      <c r="G1082" s="72"/>
      <c r="H1082" s="73"/>
      <c r="I1082" s="73"/>
      <c r="J1082" s="73"/>
      <c r="K1082" s="74"/>
      <c r="L1082" s="74"/>
    </row>
    <row r="1083" spans="1:12" s="67" customFormat="1" ht="12.75">
      <c r="A1083" s="68"/>
      <c r="B1083" s="69"/>
      <c r="C1083" s="70"/>
      <c r="D1083" s="71"/>
      <c r="E1083" s="70"/>
      <c r="F1083" s="72"/>
      <c r="G1083" s="72"/>
      <c r="H1083" s="73"/>
      <c r="I1083" s="73"/>
      <c r="J1083" s="73"/>
      <c r="K1083" s="74"/>
      <c r="L1083" s="74"/>
    </row>
    <row r="1084" spans="1:12" s="67" customFormat="1" ht="12.75">
      <c r="A1084" s="68"/>
      <c r="B1084" s="69"/>
      <c r="C1084" s="70"/>
      <c r="D1084" s="71"/>
      <c r="E1084" s="70"/>
      <c r="F1084" s="72"/>
      <c r="G1084" s="72"/>
      <c r="H1084" s="73"/>
      <c r="I1084" s="73"/>
      <c r="J1084" s="73"/>
      <c r="K1084" s="74"/>
      <c r="L1084" s="74"/>
    </row>
    <row r="1085" spans="1:12" s="67" customFormat="1" ht="12.75">
      <c r="A1085" s="68"/>
      <c r="B1085" s="69"/>
      <c r="C1085" s="70"/>
      <c r="D1085" s="71"/>
      <c r="E1085" s="70"/>
      <c r="F1085" s="72"/>
      <c r="G1085" s="72"/>
      <c r="H1085" s="73"/>
      <c r="I1085" s="73"/>
      <c r="J1085" s="73"/>
      <c r="K1085" s="74"/>
      <c r="L1085" s="74"/>
    </row>
    <row r="1086" spans="1:12" s="67" customFormat="1" ht="12.75">
      <c r="A1086" s="68"/>
      <c r="B1086" s="69"/>
      <c r="C1086" s="70"/>
      <c r="D1086" s="71"/>
      <c r="E1086" s="70"/>
      <c r="F1086" s="72"/>
      <c r="G1086" s="72"/>
      <c r="H1086" s="73"/>
      <c r="I1086" s="73"/>
      <c r="J1086" s="73"/>
      <c r="K1086" s="74"/>
      <c r="L1086" s="74"/>
    </row>
    <row r="1087" spans="1:12" s="67" customFormat="1" ht="12.75">
      <c r="A1087" s="68"/>
      <c r="B1087" s="69"/>
      <c r="C1087" s="70"/>
      <c r="D1087" s="71"/>
      <c r="E1087" s="70"/>
      <c r="F1087" s="72"/>
      <c r="G1087" s="72"/>
      <c r="H1087" s="73"/>
      <c r="I1087" s="73"/>
      <c r="J1087" s="73"/>
      <c r="K1087" s="74"/>
      <c r="L1087" s="74"/>
    </row>
    <row r="1088" spans="1:12" s="67" customFormat="1" ht="12.75">
      <c r="A1088" s="68"/>
      <c r="B1088" s="69"/>
      <c r="C1088" s="70"/>
      <c r="D1088" s="71"/>
      <c r="E1088" s="70"/>
      <c r="F1088" s="72"/>
      <c r="G1088" s="72"/>
      <c r="H1088" s="73"/>
      <c r="I1088" s="73"/>
      <c r="J1088" s="73"/>
      <c r="K1088" s="74"/>
      <c r="L1088" s="74"/>
    </row>
    <row r="1089" spans="1:12" s="67" customFormat="1" ht="12.75">
      <c r="A1089" s="68"/>
      <c r="B1089" s="69"/>
      <c r="C1089" s="70"/>
      <c r="D1089" s="71"/>
      <c r="E1089" s="70"/>
      <c r="F1089" s="72"/>
      <c r="G1089" s="72"/>
      <c r="H1089" s="73"/>
      <c r="I1089" s="73"/>
      <c r="J1089" s="73"/>
      <c r="K1089" s="74"/>
      <c r="L1089" s="74"/>
    </row>
    <row r="1090" spans="1:12" s="67" customFormat="1" ht="12.75">
      <c r="A1090" s="68"/>
      <c r="B1090" s="69"/>
      <c r="C1090" s="70"/>
      <c r="D1090" s="71"/>
      <c r="E1090" s="70"/>
      <c r="F1090" s="72"/>
      <c r="G1090" s="72"/>
      <c r="H1090" s="73"/>
      <c r="I1090" s="73"/>
      <c r="J1090" s="73"/>
      <c r="K1090" s="74"/>
      <c r="L1090" s="74"/>
    </row>
    <row r="1091" spans="1:12" s="67" customFormat="1" ht="12.75">
      <c r="A1091" s="68"/>
      <c r="B1091" s="69"/>
      <c r="C1091" s="70"/>
      <c r="D1091" s="71"/>
      <c r="E1091" s="70"/>
      <c r="F1091" s="72"/>
      <c r="G1091" s="72"/>
      <c r="H1091" s="73"/>
      <c r="I1091" s="73"/>
      <c r="J1091" s="73"/>
      <c r="K1091" s="74"/>
      <c r="L1091" s="74"/>
    </row>
    <row r="1092" spans="1:12" s="67" customFormat="1" ht="12.75">
      <c r="A1092" s="68"/>
      <c r="B1092" s="69"/>
      <c r="C1092" s="70"/>
      <c r="D1092" s="71"/>
      <c r="E1092" s="70"/>
      <c r="F1092" s="72"/>
      <c r="G1092" s="72"/>
      <c r="H1092" s="73"/>
      <c r="I1092" s="73"/>
      <c r="J1092" s="73"/>
      <c r="K1092" s="74"/>
      <c r="L1092" s="74"/>
    </row>
    <row r="1093" spans="1:12" s="67" customFormat="1" ht="12.75">
      <c r="A1093" s="68"/>
      <c r="B1093" s="69"/>
      <c r="C1093" s="70"/>
      <c r="D1093" s="71"/>
      <c r="E1093" s="70"/>
      <c r="F1093" s="72"/>
      <c r="G1093" s="72"/>
      <c r="H1093" s="73"/>
      <c r="I1093" s="73"/>
      <c r="J1093" s="73"/>
      <c r="K1093" s="74"/>
      <c r="L1093" s="74"/>
    </row>
    <row r="1094" spans="1:12" s="67" customFormat="1" ht="12.75">
      <c r="A1094" s="68"/>
      <c r="B1094" s="69"/>
      <c r="C1094" s="70"/>
      <c r="D1094" s="71"/>
      <c r="E1094" s="70"/>
      <c r="F1094" s="72"/>
      <c r="G1094" s="72"/>
      <c r="H1094" s="73"/>
      <c r="I1094" s="73"/>
      <c r="J1094" s="73"/>
      <c r="K1094" s="74"/>
      <c r="L1094" s="74"/>
    </row>
    <row r="1095" spans="1:12" s="67" customFormat="1" ht="12.75">
      <c r="A1095" s="68"/>
      <c r="B1095" s="69"/>
      <c r="C1095" s="70"/>
      <c r="D1095" s="71"/>
      <c r="E1095" s="70"/>
      <c r="F1095" s="72"/>
      <c r="G1095" s="72"/>
      <c r="H1095" s="73"/>
      <c r="I1095" s="73"/>
      <c r="J1095" s="73"/>
      <c r="K1095" s="74"/>
      <c r="L1095" s="74"/>
    </row>
    <row r="1096" spans="1:12" s="67" customFormat="1" ht="12.75">
      <c r="A1096" s="68"/>
      <c r="B1096" s="69"/>
      <c r="C1096" s="70"/>
      <c r="D1096" s="71"/>
      <c r="E1096" s="70"/>
      <c r="F1096" s="72"/>
      <c r="G1096" s="72"/>
      <c r="H1096" s="73"/>
      <c r="I1096" s="73"/>
      <c r="J1096" s="73"/>
      <c r="K1096" s="74"/>
      <c r="L1096" s="74"/>
    </row>
    <row r="1097" spans="1:12" s="67" customFormat="1" ht="12.75">
      <c r="A1097" s="68"/>
      <c r="B1097" s="69"/>
      <c r="C1097" s="70"/>
      <c r="D1097" s="71"/>
      <c r="E1097" s="70"/>
      <c r="F1097" s="72"/>
      <c r="G1097" s="72"/>
      <c r="H1097" s="73"/>
      <c r="I1097" s="73"/>
      <c r="J1097" s="73"/>
      <c r="K1097" s="74"/>
      <c r="L1097" s="74"/>
    </row>
    <row r="1098" spans="1:12" s="67" customFormat="1" ht="12.75">
      <c r="A1098" s="68"/>
      <c r="B1098" s="69"/>
      <c r="C1098" s="70"/>
      <c r="D1098" s="71"/>
      <c r="E1098" s="70"/>
      <c r="F1098" s="72"/>
      <c r="G1098" s="72"/>
      <c r="H1098" s="73"/>
      <c r="I1098" s="73"/>
      <c r="J1098" s="73"/>
      <c r="K1098" s="74"/>
      <c r="L1098" s="74"/>
    </row>
    <row r="1099" spans="1:12" s="67" customFormat="1" ht="12.75">
      <c r="A1099" s="68"/>
      <c r="B1099" s="69"/>
      <c r="C1099" s="70"/>
      <c r="D1099" s="71"/>
      <c r="E1099" s="70"/>
      <c r="F1099" s="72"/>
      <c r="G1099" s="72"/>
      <c r="H1099" s="73"/>
      <c r="I1099" s="73"/>
      <c r="J1099" s="73"/>
      <c r="K1099" s="74"/>
      <c r="L1099" s="74"/>
    </row>
    <row r="1100" spans="1:12" s="67" customFormat="1" ht="12.75">
      <c r="A1100" s="68"/>
      <c r="B1100" s="69"/>
      <c r="C1100" s="70"/>
      <c r="D1100" s="71"/>
      <c r="E1100" s="70"/>
      <c r="F1100" s="72"/>
      <c r="G1100" s="72"/>
      <c r="H1100" s="73"/>
      <c r="I1100" s="73"/>
      <c r="J1100" s="73"/>
      <c r="K1100" s="74"/>
      <c r="L1100" s="74"/>
    </row>
    <row r="1101" spans="1:12" s="67" customFormat="1" ht="12.75">
      <c r="A1101" s="68"/>
      <c r="B1101" s="69"/>
      <c r="C1101" s="70"/>
      <c r="D1101" s="71"/>
      <c r="E1101" s="70"/>
      <c r="F1101" s="72"/>
      <c r="G1101" s="72"/>
      <c r="H1101" s="73"/>
      <c r="I1101" s="73"/>
      <c r="J1101" s="73"/>
      <c r="K1101" s="74"/>
      <c r="L1101" s="74"/>
    </row>
    <row r="1102" spans="1:12" s="67" customFormat="1" ht="12.75">
      <c r="A1102" s="68"/>
      <c r="B1102" s="69"/>
      <c r="C1102" s="70"/>
      <c r="D1102" s="71"/>
      <c r="E1102" s="70"/>
      <c r="F1102" s="72"/>
      <c r="G1102" s="72"/>
      <c r="H1102" s="73"/>
      <c r="I1102" s="73"/>
      <c r="J1102" s="73"/>
      <c r="K1102" s="74"/>
      <c r="L1102" s="74"/>
    </row>
    <row r="1103" spans="1:12" s="67" customFormat="1" ht="12.75">
      <c r="A1103" s="68"/>
      <c r="B1103" s="69"/>
      <c r="C1103" s="70"/>
      <c r="D1103" s="71"/>
      <c r="E1103" s="70"/>
      <c r="F1103" s="72"/>
      <c r="G1103" s="72"/>
      <c r="H1103" s="73"/>
      <c r="I1103" s="73"/>
      <c r="J1103" s="73"/>
      <c r="K1103" s="74"/>
      <c r="L1103" s="74"/>
    </row>
    <row r="1104" spans="1:12" s="67" customFormat="1" ht="12.75">
      <c r="A1104" s="68"/>
      <c r="B1104" s="69"/>
      <c r="C1104" s="70"/>
      <c r="D1104" s="71"/>
      <c r="E1104" s="70"/>
      <c r="F1104" s="72"/>
      <c r="G1104" s="72"/>
      <c r="H1104" s="73"/>
      <c r="I1104" s="73"/>
      <c r="J1104" s="73"/>
      <c r="K1104" s="74"/>
      <c r="L1104" s="74"/>
    </row>
    <row r="1105" spans="1:12" s="67" customFormat="1" ht="12.75">
      <c r="A1105" s="68"/>
      <c r="B1105" s="69"/>
      <c r="C1105" s="70"/>
      <c r="D1105" s="71"/>
      <c r="E1105" s="70"/>
      <c r="F1105" s="72"/>
      <c r="G1105" s="72"/>
      <c r="H1105" s="73"/>
      <c r="I1105" s="73"/>
      <c r="J1105" s="73"/>
      <c r="K1105" s="74"/>
      <c r="L1105" s="74"/>
    </row>
    <row r="1106" spans="1:12" s="67" customFormat="1" ht="12.75">
      <c r="A1106" s="68"/>
      <c r="B1106" s="69"/>
      <c r="C1106" s="70"/>
      <c r="D1106" s="71"/>
      <c r="E1106" s="70"/>
      <c r="F1106" s="72"/>
      <c r="G1106" s="72"/>
      <c r="H1106" s="73"/>
      <c r="I1106" s="73"/>
      <c r="J1106" s="73"/>
      <c r="K1106" s="74"/>
      <c r="L1106" s="74"/>
    </row>
    <row r="1107" spans="1:12" s="67" customFormat="1" ht="12.75">
      <c r="A1107" s="68"/>
      <c r="B1107" s="69"/>
      <c r="C1107" s="70"/>
      <c r="D1107" s="71"/>
      <c r="E1107" s="70"/>
      <c r="F1107" s="72"/>
      <c r="G1107" s="72"/>
      <c r="H1107" s="73"/>
      <c r="I1107" s="73"/>
      <c r="J1107" s="73"/>
      <c r="K1107" s="74"/>
      <c r="L1107" s="74"/>
    </row>
    <row r="1108" spans="1:12" s="67" customFormat="1" ht="12.75">
      <c r="A1108" s="68"/>
      <c r="B1108" s="69"/>
      <c r="C1108" s="70"/>
      <c r="D1108" s="71"/>
      <c r="E1108" s="70"/>
      <c r="F1108" s="72"/>
      <c r="G1108" s="72"/>
      <c r="H1108" s="73"/>
      <c r="I1108" s="73"/>
      <c r="J1108" s="73"/>
      <c r="K1108" s="74"/>
      <c r="L1108" s="74"/>
    </row>
    <row r="1109" spans="1:12" s="67" customFormat="1" ht="12.75">
      <c r="A1109" s="68"/>
      <c r="B1109" s="69"/>
      <c r="C1109" s="70"/>
      <c r="D1109" s="71"/>
      <c r="E1109" s="70"/>
      <c r="F1109" s="72"/>
      <c r="G1109" s="72"/>
      <c r="H1109" s="73"/>
      <c r="I1109" s="73"/>
      <c r="J1109" s="73"/>
      <c r="K1109" s="74"/>
      <c r="L1109" s="74"/>
    </row>
    <row r="1110" spans="1:12" s="67" customFormat="1" ht="12.75">
      <c r="A1110" s="68"/>
      <c r="B1110" s="69"/>
      <c r="C1110" s="70"/>
      <c r="D1110" s="71"/>
      <c r="E1110" s="70"/>
      <c r="F1110" s="72"/>
      <c r="G1110" s="72"/>
      <c r="H1110" s="73"/>
      <c r="I1110" s="73"/>
      <c r="J1110" s="73"/>
      <c r="K1110" s="74"/>
      <c r="L1110" s="74"/>
    </row>
    <row r="1111" spans="1:12" s="67" customFormat="1" ht="12.75">
      <c r="A1111" s="68"/>
      <c r="B1111" s="69"/>
      <c r="C1111" s="70"/>
      <c r="D1111" s="71"/>
      <c r="E1111" s="70"/>
      <c r="F1111" s="72"/>
      <c r="G1111" s="72"/>
      <c r="H1111" s="73"/>
      <c r="I1111" s="73"/>
      <c r="J1111" s="73"/>
      <c r="K1111" s="74"/>
      <c r="L1111" s="74"/>
    </row>
    <row r="1112" spans="1:12" s="67" customFormat="1" ht="12.75">
      <c r="A1112" s="68"/>
      <c r="B1112" s="69"/>
      <c r="C1112" s="70"/>
      <c r="D1112" s="71"/>
      <c r="E1112" s="70"/>
      <c r="F1112" s="72"/>
      <c r="G1112" s="72"/>
      <c r="H1112" s="73"/>
      <c r="I1112" s="73"/>
      <c r="J1112" s="73"/>
      <c r="K1112" s="74"/>
      <c r="L1112" s="74"/>
    </row>
    <row r="1113" spans="1:12" s="67" customFormat="1" ht="12.75">
      <c r="A1113" s="68"/>
      <c r="B1113" s="69"/>
      <c r="C1113" s="70"/>
      <c r="D1113" s="71"/>
      <c r="E1113" s="70"/>
      <c r="F1113" s="72"/>
      <c r="G1113" s="72"/>
      <c r="H1113" s="73"/>
      <c r="I1113" s="73"/>
      <c r="J1113" s="73"/>
      <c r="K1113" s="74"/>
      <c r="L1113" s="74"/>
    </row>
    <row r="1114" spans="1:12" s="67" customFormat="1" ht="12.75">
      <c r="A1114" s="68"/>
      <c r="B1114" s="69"/>
      <c r="C1114" s="70"/>
      <c r="D1114" s="71"/>
      <c r="E1114" s="70"/>
      <c r="F1114" s="72"/>
      <c r="G1114" s="72"/>
      <c r="H1114" s="73"/>
      <c r="I1114" s="73"/>
      <c r="J1114" s="73"/>
      <c r="K1114" s="74"/>
      <c r="L1114" s="74"/>
    </row>
    <row r="1115" spans="1:12" s="67" customFormat="1" ht="12.75">
      <c r="A1115" s="68"/>
      <c r="B1115" s="69"/>
      <c r="C1115" s="70"/>
      <c r="D1115" s="71"/>
      <c r="E1115" s="70"/>
      <c r="F1115" s="72"/>
      <c r="G1115" s="72"/>
      <c r="H1115" s="73"/>
      <c r="I1115" s="73"/>
      <c r="J1115" s="73"/>
      <c r="K1115" s="74"/>
      <c r="L1115" s="74"/>
    </row>
    <row r="1116" spans="1:12" s="67" customFormat="1" ht="12.75">
      <c r="A1116" s="68"/>
      <c r="B1116" s="69"/>
      <c r="C1116" s="70"/>
      <c r="D1116" s="71"/>
      <c r="E1116" s="70"/>
      <c r="F1116" s="72"/>
      <c r="G1116" s="72"/>
      <c r="H1116" s="73"/>
      <c r="I1116" s="73"/>
      <c r="J1116" s="73"/>
      <c r="K1116" s="74"/>
      <c r="L1116" s="74"/>
    </row>
    <row r="1117" spans="1:12" s="67" customFormat="1" ht="12.75">
      <c r="A1117" s="68"/>
      <c r="B1117" s="69"/>
      <c r="C1117" s="70"/>
      <c r="D1117" s="71"/>
      <c r="E1117" s="70"/>
      <c r="F1117" s="72"/>
      <c r="G1117" s="72"/>
      <c r="H1117" s="73"/>
      <c r="I1117" s="73"/>
      <c r="J1117" s="73"/>
      <c r="K1117" s="74"/>
      <c r="L1117" s="74"/>
    </row>
    <row r="1118" spans="1:12" s="67" customFormat="1" ht="12.75">
      <c r="A1118" s="68"/>
      <c r="B1118" s="69"/>
      <c r="C1118" s="70"/>
      <c r="D1118" s="71"/>
      <c r="E1118" s="70"/>
      <c r="F1118" s="72"/>
      <c r="G1118" s="72"/>
      <c r="H1118" s="73"/>
      <c r="I1118" s="73"/>
      <c r="J1118" s="73"/>
      <c r="K1118" s="74"/>
      <c r="L1118" s="74"/>
    </row>
    <row r="1119" spans="1:12" s="67" customFormat="1" ht="12.75">
      <c r="A1119" s="68"/>
      <c r="B1119" s="69"/>
      <c r="C1119" s="70"/>
      <c r="D1119" s="71"/>
      <c r="E1119" s="70"/>
      <c r="F1119" s="72"/>
      <c r="G1119" s="72"/>
      <c r="H1119" s="73"/>
      <c r="I1119" s="73"/>
      <c r="J1119" s="73"/>
      <c r="K1119" s="74"/>
      <c r="L1119" s="74"/>
    </row>
    <row r="1120" spans="1:12" s="67" customFormat="1" ht="12.75">
      <c r="A1120" s="68"/>
      <c r="B1120" s="69"/>
      <c r="C1120" s="70"/>
      <c r="D1120" s="71"/>
      <c r="E1120" s="70"/>
      <c r="F1120" s="72"/>
      <c r="G1120" s="72"/>
      <c r="H1120" s="73"/>
      <c r="I1120" s="73"/>
      <c r="J1120" s="73"/>
      <c r="K1120" s="74"/>
      <c r="L1120" s="74"/>
    </row>
    <row r="1121" spans="1:12" s="67" customFormat="1" ht="12.75">
      <c r="A1121" s="68"/>
      <c r="B1121" s="69"/>
      <c r="C1121" s="70"/>
      <c r="D1121" s="71"/>
      <c r="E1121" s="70"/>
      <c r="F1121" s="72"/>
      <c r="G1121" s="72"/>
      <c r="H1121" s="73"/>
      <c r="I1121" s="73"/>
      <c r="J1121" s="73"/>
      <c r="K1121" s="74"/>
      <c r="L1121" s="74"/>
    </row>
    <row r="1122" spans="1:12" s="67" customFormat="1" ht="12.75">
      <c r="A1122" s="68"/>
      <c r="B1122" s="69"/>
      <c r="C1122" s="70"/>
      <c r="D1122" s="71"/>
      <c r="E1122" s="70"/>
      <c r="F1122" s="72"/>
      <c r="G1122" s="72"/>
      <c r="H1122" s="73"/>
      <c r="I1122" s="73"/>
      <c r="J1122" s="73"/>
      <c r="K1122" s="74"/>
      <c r="L1122" s="74"/>
    </row>
    <row r="1123" spans="1:12" s="67" customFormat="1" ht="12.75">
      <c r="A1123" s="68"/>
      <c r="B1123" s="69"/>
      <c r="C1123" s="70"/>
      <c r="D1123" s="71"/>
      <c r="E1123" s="70"/>
      <c r="F1123" s="72"/>
      <c r="G1123" s="72"/>
      <c r="H1123" s="73"/>
      <c r="I1123" s="73"/>
      <c r="J1123" s="73"/>
      <c r="K1123" s="74"/>
      <c r="L1123" s="74"/>
    </row>
    <row r="1124" spans="1:12" s="67" customFormat="1" ht="12.75">
      <c r="A1124" s="68"/>
      <c r="B1124" s="69"/>
      <c r="C1124" s="70"/>
      <c r="D1124" s="71"/>
      <c r="E1124" s="70"/>
      <c r="F1124" s="72"/>
      <c r="G1124" s="72"/>
      <c r="H1124" s="73"/>
      <c r="I1124" s="73"/>
      <c r="J1124" s="73"/>
      <c r="K1124" s="74"/>
      <c r="L1124" s="74"/>
    </row>
    <row r="1125" spans="1:12" s="67" customFormat="1" ht="12.75">
      <c r="A1125" s="68"/>
      <c r="B1125" s="69"/>
      <c r="C1125" s="70"/>
      <c r="D1125" s="71"/>
      <c r="E1125" s="70"/>
      <c r="F1125" s="72"/>
      <c r="G1125" s="72"/>
      <c r="H1125" s="73"/>
      <c r="I1125" s="73"/>
      <c r="J1125" s="73"/>
      <c r="K1125" s="74"/>
      <c r="L1125" s="74"/>
    </row>
    <row r="1126" spans="1:12" s="67" customFormat="1" ht="12.75">
      <c r="A1126" s="68"/>
      <c r="B1126" s="69"/>
      <c r="C1126" s="70"/>
      <c r="D1126" s="71"/>
      <c r="E1126" s="70"/>
      <c r="F1126" s="72"/>
      <c r="G1126" s="72"/>
      <c r="H1126" s="73"/>
      <c r="I1126" s="73"/>
      <c r="J1126" s="73"/>
      <c r="K1126" s="74"/>
      <c r="L1126" s="74"/>
    </row>
    <row r="1127" spans="1:12" s="67" customFormat="1" ht="12.75">
      <c r="A1127" s="68"/>
      <c r="B1127" s="69"/>
      <c r="C1127" s="70"/>
      <c r="D1127" s="71"/>
      <c r="E1127" s="70"/>
      <c r="F1127" s="72"/>
      <c r="G1127" s="72"/>
      <c r="H1127" s="73"/>
      <c r="I1127" s="73"/>
      <c r="J1127" s="73"/>
      <c r="K1127" s="74"/>
      <c r="L1127" s="74"/>
    </row>
    <row r="1128" spans="1:12" s="67" customFormat="1" ht="12.75">
      <c r="A1128" s="68"/>
      <c r="B1128" s="69"/>
      <c r="C1128" s="70"/>
      <c r="D1128" s="71"/>
      <c r="E1128" s="70"/>
      <c r="F1128" s="72"/>
      <c r="G1128" s="72"/>
      <c r="H1128" s="73"/>
      <c r="I1128" s="73"/>
      <c r="J1128" s="73"/>
      <c r="K1128" s="74"/>
      <c r="L1128" s="74"/>
    </row>
    <row r="1129" spans="1:12" s="67" customFormat="1" ht="12.75">
      <c r="A1129" s="68"/>
      <c r="B1129" s="69"/>
      <c r="C1129" s="70"/>
      <c r="D1129" s="71"/>
      <c r="E1129" s="70"/>
      <c r="F1129" s="72"/>
      <c r="G1129" s="72"/>
      <c r="H1129" s="73"/>
      <c r="I1129" s="73"/>
      <c r="J1129" s="73"/>
      <c r="K1129" s="74"/>
      <c r="L1129" s="74"/>
    </row>
    <row r="1130" spans="1:12" s="67" customFormat="1" ht="12.75">
      <c r="A1130" s="68"/>
      <c r="B1130" s="69"/>
      <c r="C1130" s="70"/>
      <c r="D1130" s="71"/>
      <c r="E1130" s="70"/>
      <c r="F1130" s="72"/>
      <c r="G1130" s="72"/>
      <c r="H1130" s="73"/>
      <c r="I1130" s="73"/>
      <c r="J1130" s="73"/>
      <c r="K1130" s="74"/>
      <c r="L1130" s="74"/>
    </row>
    <row r="1131" spans="1:12" s="67" customFormat="1" ht="12.75">
      <c r="A1131" s="68"/>
      <c r="B1131" s="69"/>
      <c r="C1131" s="70"/>
      <c r="D1131" s="71"/>
      <c r="E1131" s="70"/>
      <c r="F1131" s="72"/>
      <c r="G1131" s="72"/>
      <c r="H1131" s="73"/>
      <c r="I1131" s="73"/>
      <c r="J1131" s="73"/>
      <c r="K1131" s="74"/>
      <c r="L1131" s="74"/>
    </row>
    <row r="1132" spans="1:12" s="67" customFormat="1" ht="12.75">
      <c r="A1132" s="68"/>
      <c r="B1132" s="69"/>
      <c r="C1132" s="70"/>
      <c r="D1132" s="71"/>
      <c r="E1132" s="70"/>
      <c r="F1132" s="72"/>
      <c r="G1132" s="72"/>
      <c r="H1132" s="73"/>
      <c r="I1132" s="73"/>
      <c r="J1132" s="73"/>
      <c r="K1132" s="74"/>
      <c r="L1132" s="74"/>
    </row>
    <row r="1133" spans="1:12" s="67" customFormat="1" ht="12.75">
      <c r="A1133" s="68"/>
      <c r="B1133" s="69"/>
      <c r="C1133" s="70"/>
      <c r="D1133" s="71"/>
      <c r="E1133" s="70"/>
      <c r="F1133" s="72"/>
      <c r="G1133" s="72"/>
      <c r="H1133" s="73"/>
      <c r="I1133" s="73"/>
      <c r="J1133" s="73"/>
      <c r="K1133" s="74"/>
      <c r="L1133" s="74"/>
    </row>
    <row r="1134" spans="1:12" s="67" customFormat="1" ht="12.75">
      <c r="A1134" s="68"/>
      <c r="B1134" s="69"/>
      <c r="C1134" s="70"/>
      <c r="D1134" s="71"/>
      <c r="E1134" s="70"/>
      <c r="F1134" s="72"/>
      <c r="G1134" s="72"/>
      <c r="H1134" s="73"/>
      <c r="I1134" s="73"/>
      <c r="J1134" s="73"/>
      <c r="K1134" s="74"/>
      <c r="L1134" s="74"/>
    </row>
    <row r="1135" spans="1:12" s="67" customFormat="1" ht="12.75">
      <c r="A1135" s="68"/>
      <c r="B1135" s="69"/>
      <c r="C1135" s="70"/>
      <c r="D1135" s="71"/>
      <c r="E1135" s="70"/>
      <c r="F1135" s="72"/>
      <c r="G1135" s="72"/>
      <c r="H1135" s="73"/>
      <c r="I1135" s="73"/>
      <c r="J1135" s="73"/>
      <c r="K1135" s="74"/>
      <c r="L1135" s="74"/>
    </row>
    <row r="1136" spans="1:12" s="67" customFormat="1" ht="12.75">
      <c r="A1136" s="68"/>
      <c r="B1136" s="69"/>
      <c r="C1136" s="70"/>
      <c r="D1136" s="71"/>
      <c r="E1136" s="70"/>
      <c r="F1136" s="72"/>
      <c r="G1136" s="72"/>
      <c r="H1136" s="73"/>
      <c r="I1136" s="73"/>
      <c r="J1136" s="73"/>
      <c r="K1136" s="74"/>
      <c r="L1136" s="74"/>
    </row>
    <row r="1137" spans="1:12" s="67" customFormat="1" ht="12.75">
      <c r="A1137" s="68"/>
      <c r="B1137" s="69"/>
      <c r="C1137" s="70"/>
      <c r="D1137" s="71"/>
      <c r="E1137" s="70"/>
      <c r="F1137" s="72"/>
      <c r="G1137" s="72"/>
      <c r="H1137" s="73"/>
      <c r="I1137" s="73"/>
      <c r="J1137" s="73"/>
      <c r="K1137" s="74"/>
      <c r="L1137" s="74"/>
    </row>
    <row r="1138" spans="1:12" s="67" customFormat="1" ht="12.75">
      <c r="A1138" s="68"/>
      <c r="B1138" s="69"/>
      <c r="C1138" s="70"/>
      <c r="D1138" s="71"/>
      <c r="E1138" s="70"/>
      <c r="F1138" s="72"/>
      <c r="G1138" s="72"/>
      <c r="H1138" s="73"/>
      <c r="I1138" s="73"/>
      <c r="J1138" s="73"/>
      <c r="K1138" s="74"/>
      <c r="L1138" s="74"/>
    </row>
    <row r="1139" spans="1:12" s="67" customFormat="1" ht="12.75">
      <c r="A1139" s="68"/>
      <c r="B1139" s="69"/>
      <c r="C1139" s="70"/>
      <c r="D1139" s="71"/>
      <c r="E1139" s="70"/>
      <c r="F1139" s="72"/>
      <c r="G1139" s="72"/>
      <c r="H1139" s="73"/>
      <c r="I1139" s="73"/>
      <c r="J1139" s="73"/>
      <c r="K1139" s="74"/>
      <c r="L1139" s="74"/>
    </row>
    <row r="1140" spans="1:12" s="67" customFormat="1" ht="12.75">
      <c r="A1140" s="68"/>
      <c r="B1140" s="69"/>
      <c r="C1140" s="70"/>
      <c r="D1140" s="71"/>
      <c r="E1140" s="70"/>
      <c r="F1140" s="72"/>
      <c r="G1140" s="72"/>
      <c r="H1140" s="73"/>
      <c r="I1140" s="73"/>
      <c r="J1140" s="73"/>
      <c r="K1140" s="74"/>
      <c r="L1140" s="74"/>
    </row>
    <row r="1141" spans="1:12" s="67" customFormat="1" ht="12.75">
      <c r="A1141" s="68"/>
      <c r="B1141" s="69"/>
      <c r="C1141" s="70"/>
      <c r="D1141" s="71"/>
      <c r="E1141" s="70"/>
      <c r="F1141" s="72"/>
      <c r="G1141" s="72"/>
      <c r="H1141" s="73"/>
      <c r="I1141" s="73"/>
      <c r="J1141" s="73"/>
      <c r="K1141" s="74"/>
      <c r="L1141" s="74"/>
    </row>
    <row r="1142" spans="1:12" s="67" customFormat="1" ht="12.75">
      <c r="A1142" s="68"/>
      <c r="B1142" s="69"/>
      <c r="C1142" s="70"/>
      <c r="D1142" s="71"/>
      <c r="E1142" s="70"/>
      <c r="F1142" s="72"/>
      <c r="G1142" s="72"/>
      <c r="H1142" s="73"/>
      <c r="I1142" s="73"/>
      <c r="J1142" s="73"/>
      <c r="K1142" s="74"/>
      <c r="L1142" s="74"/>
    </row>
    <row r="1143" spans="1:12" s="67" customFormat="1" ht="12.75">
      <c r="A1143" s="68"/>
      <c r="B1143" s="69"/>
      <c r="C1143" s="70"/>
      <c r="D1143" s="71"/>
      <c r="E1143" s="70"/>
      <c r="F1143" s="72"/>
      <c r="G1143" s="72"/>
      <c r="H1143" s="73"/>
      <c r="I1143" s="73"/>
      <c r="J1143" s="73"/>
      <c r="K1143" s="74"/>
      <c r="L1143" s="74"/>
    </row>
    <row r="1144" spans="1:12" s="67" customFormat="1" ht="12.75">
      <c r="A1144" s="68"/>
      <c r="B1144" s="69"/>
      <c r="C1144" s="70"/>
      <c r="D1144" s="71"/>
      <c r="E1144" s="70"/>
      <c r="F1144" s="72"/>
      <c r="G1144" s="72"/>
      <c r="H1144" s="73"/>
      <c r="I1144" s="73"/>
      <c r="J1144" s="73"/>
      <c r="K1144" s="74"/>
      <c r="L1144" s="74"/>
    </row>
    <row r="1145" spans="1:12" s="67" customFormat="1" ht="12.75">
      <c r="A1145" s="68"/>
      <c r="B1145" s="69"/>
      <c r="C1145" s="70"/>
      <c r="D1145" s="71"/>
      <c r="E1145" s="70"/>
      <c r="F1145" s="72"/>
      <c r="G1145" s="72"/>
      <c r="H1145" s="73"/>
      <c r="I1145" s="73"/>
      <c r="J1145" s="73"/>
      <c r="K1145" s="74"/>
      <c r="L1145" s="74"/>
    </row>
    <row r="1146" spans="1:12" s="67" customFormat="1" ht="12.75">
      <c r="A1146" s="68"/>
      <c r="B1146" s="69"/>
      <c r="C1146" s="70"/>
      <c r="D1146" s="71"/>
      <c r="E1146" s="70"/>
      <c r="F1146" s="72"/>
      <c r="G1146" s="72"/>
      <c r="H1146" s="73"/>
      <c r="I1146" s="73"/>
      <c r="J1146" s="73"/>
      <c r="K1146" s="74"/>
      <c r="L1146" s="74"/>
    </row>
    <row r="1147" spans="1:12" s="67" customFormat="1" ht="12.75">
      <c r="A1147" s="68"/>
      <c r="B1147" s="69"/>
      <c r="C1147" s="70"/>
      <c r="D1147" s="71"/>
      <c r="E1147" s="70"/>
      <c r="F1147" s="72"/>
      <c r="G1147" s="72"/>
      <c r="H1147" s="73"/>
      <c r="I1147" s="73"/>
      <c r="J1147" s="73"/>
      <c r="K1147" s="74"/>
      <c r="L1147" s="74"/>
    </row>
    <row r="1148" spans="1:12" s="67" customFormat="1" ht="12.75">
      <c r="A1148" s="68"/>
      <c r="B1148" s="69"/>
      <c r="C1148" s="70"/>
      <c r="D1148" s="71"/>
      <c r="E1148" s="70"/>
      <c r="F1148" s="72"/>
      <c r="G1148" s="72"/>
      <c r="H1148" s="73"/>
      <c r="I1148" s="73"/>
      <c r="J1148" s="73"/>
      <c r="K1148" s="74"/>
      <c r="L1148" s="74"/>
    </row>
    <row r="1149" spans="1:12" s="67" customFormat="1" ht="12.75">
      <c r="A1149" s="68"/>
      <c r="B1149" s="69"/>
      <c r="C1149" s="70"/>
      <c r="D1149" s="71"/>
      <c r="E1149" s="70"/>
      <c r="F1149" s="72"/>
      <c r="G1149" s="72"/>
      <c r="H1149" s="73"/>
      <c r="I1149" s="73"/>
      <c r="J1149" s="73"/>
      <c r="K1149" s="74"/>
      <c r="L1149" s="74"/>
    </row>
    <row r="1150" spans="1:12" s="67" customFormat="1" ht="12.75">
      <c r="A1150" s="68"/>
      <c r="B1150" s="69"/>
      <c r="C1150" s="70"/>
      <c r="D1150" s="71"/>
      <c r="E1150" s="70"/>
      <c r="F1150" s="72"/>
      <c r="G1150" s="72"/>
      <c r="H1150" s="73"/>
      <c r="I1150" s="73"/>
      <c r="J1150" s="73"/>
      <c r="K1150" s="74"/>
      <c r="L1150" s="74"/>
    </row>
    <row r="1151" spans="1:12" s="67" customFormat="1" ht="12.75">
      <c r="A1151" s="68"/>
      <c r="B1151" s="69"/>
      <c r="C1151" s="70"/>
      <c r="D1151" s="71"/>
      <c r="E1151" s="70"/>
      <c r="F1151" s="72"/>
      <c r="G1151" s="72"/>
      <c r="H1151" s="73"/>
      <c r="I1151" s="73"/>
      <c r="J1151" s="73"/>
      <c r="K1151" s="74"/>
      <c r="L1151" s="74"/>
    </row>
    <row r="1152" spans="1:12" s="67" customFormat="1" ht="12.75">
      <c r="A1152" s="68"/>
      <c r="B1152" s="69"/>
      <c r="C1152" s="70"/>
      <c r="D1152" s="71"/>
      <c r="E1152" s="70"/>
      <c r="F1152" s="72"/>
      <c r="G1152" s="72"/>
      <c r="H1152" s="73"/>
      <c r="I1152" s="73"/>
      <c r="J1152" s="73"/>
      <c r="K1152" s="74"/>
      <c r="L1152" s="74"/>
    </row>
    <row r="1153" spans="1:12" s="67" customFormat="1" ht="12.75">
      <c r="A1153" s="68"/>
      <c r="B1153" s="69"/>
      <c r="C1153" s="70"/>
      <c r="D1153" s="71"/>
      <c r="E1153" s="70"/>
      <c r="F1153" s="72"/>
      <c r="G1153" s="72"/>
      <c r="H1153" s="73"/>
      <c r="I1153" s="73"/>
      <c r="J1153" s="73"/>
      <c r="K1153" s="74"/>
      <c r="L1153" s="74"/>
    </row>
    <row r="1154" spans="1:12" s="67" customFormat="1" ht="12.75">
      <c r="A1154" s="68"/>
      <c r="B1154" s="69"/>
      <c r="C1154" s="70"/>
      <c r="D1154" s="71"/>
      <c r="E1154" s="70"/>
      <c r="F1154" s="72"/>
      <c r="G1154" s="72"/>
      <c r="H1154" s="73"/>
      <c r="I1154" s="73"/>
      <c r="J1154" s="73"/>
      <c r="K1154" s="74"/>
      <c r="L1154" s="74"/>
    </row>
    <row r="1155" spans="1:12" s="67" customFormat="1" ht="12.75">
      <c r="A1155" s="68"/>
      <c r="B1155" s="69"/>
      <c r="C1155" s="70"/>
      <c r="D1155" s="71"/>
      <c r="E1155" s="70"/>
      <c r="F1155" s="72"/>
      <c r="G1155" s="72"/>
      <c r="H1155" s="73"/>
      <c r="I1155" s="73"/>
      <c r="J1155" s="73"/>
      <c r="K1155" s="74"/>
      <c r="L1155" s="74"/>
    </row>
    <row r="1156" spans="1:12" s="67" customFormat="1" ht="12.75">
      <c r="A1156" s="68"/>
      <c r="B1156" s="69"/>
      <c r="C1156" s="70"/>
      <c r="D1156" s="71"/>
      <c r="E1156" s="70"/>
      <c r="F1156" s="72"/>
      <c r="G1156" s="72"/>
      <c r="H1156" s="73"/>
      <c r="I1156" s="73"/>
      <c r="J1156" s="73"/>
      <c r="K1156" s="74"/>
      <c r="L1156" s="74"/>
    </row>
    <row r="1157" spans="1:12" s="67" customFormat="1" ht="12.75">
      <c r="A1157" s="68"/>
      <c r="B1157" s="69"/>
      <c r="C1157" s="70"/>
      <c r="D1157" s="71"/>
      <c r="E1157" s="70"/>
      <c r="F1157" s="72"/>
      <c r="G1157" s="72"/>
      <c r="H1157" s="73"/>
      <c r="I1157" s="73"/>
      <c r="J1157" s="73"/>
      <c r="K1157" s="74"/>
      <c r="L1157" s="74"/>
    </row>
    <row r="1158" spans="1:12" s="67" customFormat="1" ht="12.75">
      <c r="A1158" s="68"/>
      <c r="B1158" s="69"/>
      <c r="C1158" s="70"/>
      <c r="D1158" s="71"/>
      <c r="E1158" s="70"/>
      <c r="F1158" s="72"/>
      <c r="G1158" s="72"/>
      <c r="H1158" s="73"/>
      <c r="I1158" s="73"/>
      <c r="J1158" s="73"/>
      <c r="K1158" s="74"/>
      <c r="L1158" s="74"/>
    </row>
    <row r="1159" spans="1:12" s="67" customFormat="1" ht="12.75">
      <c r="A1159" s="68"/>
      <c r="B1159" s="69"/>
      <c r="C1159" s="70"/>
      <c r="D1159" s="71"/>
      <c r="E1159" s="70"/>
      <c r="F1159" s="72"/>
      <c r="G1159" s="72"/>
      <c r="H1159" s="73"/>
      <c r="I1159" s="73"/>
      <c r="J1159" s="73"/>
      <c r="K1159" s="74"/>
      <c r="L1159" s="74"/>
    </row>
    <row r="1160" spans="1:12" s="67" customFormat="1" ht="12.75">
      <c r="A1160" s="68"/>
      <c r="B1160" s="69"/>
      <c r="C1160" s="70"/>
      <c r="D1160" s="71"/>
      <c r="E1160" s="70"/>
      <c r="F1160" s="72"/>
      <c r="G1160" s="72"/>
      <c r="H1160" s="73"/>
      <c r="I1160" s="73"/>
      <c r="J1160" s="73"/>
      <c r="K1160" s="74"/>
      <c r="L1160" s="74"/>
    </row>
    <row r="1161" spans="1:12" s="67" customFormat="1" ht="12.75">
      <c r="A1161" s="68"/>
      <c r="B1161" s="69"/>
      <c r="C1161" s="70"/>
      <c r="D1161" s="71"/>
      <c r="E1161" s="70"/>
      <c r="F1161" s="72"/>
      <c r="G1161" s="72"/>
      <c r="H1161" s="73"/>
      <c r="I1161" s="73"/>
      <c r="J1161" s="73"/>
      <c r="K1161" s="74"/>
      <c r="L1161" s="74"/>
    </row>
    <row r="1162" spans="1:12" s="67" customFormat="1" ht="12.75">
      <c r="A1162" s="68"/>
      <c r="B1162" s="69"/>
      <c r="C1162" s="70"/>
      <c r="D1162" s="71"/>
      <c r="E1162" s="70"/>
      <c r="F1162" s="72"/>
      <c r="G1162" s="72"/>
      <c r="H1162" s="73"/>
      <c r="I1162" s="73"/>
      <c r="J1162" s="73"/>
      <c r="K1162" s="74"/>
      <c r="L1162" s="74"/>
    </row>
    <row r="1163" spans="1:12" s="67" customFormat="1" ht="12.75">
      <c r="A1163" s="68"/>
      <c r="B1163" s="69"/>
      <c r="C1163" s="70"/>
      <c r="D1163" s="71"/>
      <c r="E1163" s="70"/>
      <c r="F1163" s="72"/>
      <c r="G1163" s="72"/>
      <c r="H1163" s="73"/>
      <c r="I1163" s="73"/>
      <c r="J1163" s="73"/>
      <c r="K1163" s="74"/>
      <c r="L1163" s="74"/>
    </row>
    <row r="1164" spans="1:12" s="67" customFormat="1" ht="12.75">
      <c r="A1164" s="68"/>
      <c r="B1164" s="69"/>
      <c r="C1164" s="70"/>
      <c r="D1164" s="71"/>
      <c r="E1164" s="70"/>
      <c r="F1164" s="72"/>
      <c r="G1164" s="72"/>
      <c r="H1164" s="73"/>
      <c r="I1164" s="73"/>
      <c r="J1164" s="73"/>
      <c r="K1164" s="74"/>
      <c r="L1164" s="74"/>
    </row>
    <row r="1165" spans="1:12" s="67" customFormat="1" ht="12.75">
      <c r="A1165" s="68"/>
      <c r="B1165" s="69"/>
      <c r="C1165" s="70"/>
      <c r="D1165" s="71"/>
      <c r="E1165" s="70"/>
      <c r="F1165" s="72"/>
      <c r="G1165" s="72"/>
      <c r="H1165" s="73"/>
      <c r="I1165" s="73"/>
      <c r="J1165" s="73"/>
      <c r="K1165" s="74"/>
      <c r="L1165" s="74"/>
    </row>
    <row r="1166" spans="1:12" s="67" customFormat="1" ht="12.75">
      <c r="A1166" s="68"/>
      <c r="B1166" s="69"/>
      <c r="C1166" s="70"/>
      <c r="D1166" s="71"/>
      <c r="E1166" s="70"/>
      <c r="F1166" s="72"/>
      <c r="G1166" s="72"/>
      <c r="H1166" s="73"/>
      <c r="I1166" s="73"/>
      <c r="J1166" s="73"/>
      <c r="K1166" s="74"/>
      <c r="L1166" s="74"/>
    </row>
    <row r="1167" spans="1:12" s="67" customFormat="1" ht="12.75">
      <c r="A1167" s="68"/>
      <c r="B1167" s="69"/>
      <c r="C1167" s="70"/>
      <c r="D1167" s="71"/>
      <c r="E1167" s="70"/>
      <c r="F1167" s="72"/>
      <c r="G1167" s="72"/>
      <c r="H1167" s="73"/>
      <c r="I1167" s="73"/>
      <c r="J1167" s="73"/>
      <c r="K1167" s="74"/>
      <c r="L1167" s="74"/>
    </row>
    <row r="1168" spans="1:12" s="67" customFormat="1" ht="12.75">
      <c r="A1168" s="68"/>
      <c r="B1168" s="69"/>
      <c r="C1168" s="70"/>
      <c r="D1168" s="71"/>
      <c r="E1168" s="70"/>
      <c r="F1168" s="72"/>
      <c r="G1168" s="72"/>
      <c r="H1168" s="73"/>
      <c r="I1168" s="73"/>
      <c r="J1168" s="73"/>
      <c r="K1168" s="74"/>
      <c r="L1168" s="74"/>
    </row>
    <row r="1169" spans="1:12" s="67" customFormat="1" ht="12.75">
      <c r="A1169" s="68"/>
      <c r="B1169" s="69"/>
      <c r="C1169" s="70"/>
      <c r="D1169" s="71"/>
      <c r="E1169" s="70"/>
      <c r="F1169" s="72"/>
      <c r="G1169" s="72"/>
      <c r="H1169" s="73"/>
      <c r="I1169" s="73"/>
      <c r="J1169" s="73"/>
      <c r="K1169" s="74"/>
      <c r="L1169" s="74"/>
    </row>
    <row r="1170" spans="1:12" s="67" customFormat="1" ht="12.75">
      <c r="A1170" s="68"/>
      <c r="B1170" s="69"/>
      <c r="C1170" s="70"/>
      <c r="D1170" s="71"/>
      <c r="E1170" s="70"/>
      <c r="F1170" s="72"/>
      <c r="G1170" s="72"/>
      <c r="H1170" s="73"/>
      <c r="I1170" s="73"/>
      <c r="J1170" s="73"/>
      <c r="K1170" s="74"/>
      <c r="L1170" s="74"/>
    </row>
    <row r="1171" spans="1:12" s="67" customFormat="1" ht="12.75">
      <c r="A1171" s="68"/>
      <c r="B1171" s="69"/>
      <c r="C1171" s="70"/>
      <c r="D1171" s="71"/>
      <c r="E1171" s="70"/>
      <c r="F1171" s="72"/>
      <c r="G1171" s="72"/>
      <c r="H1171" s="73"/>
      <c r="I1171" s="73"/>
      <c r="J1171" s="73"/>
      <c r="K1171" s="74"/>
      <c r="L1171" s="74"/>
    </row>
    <row r="1172" spans="1:12" s="67" customFormat="1" ht="12.75">
      <c r="A1172" s="68"/>
      <c r="B1172" s="69"/>
      <c r="C1172" s="70"/>
      <c r="D1172" s="71"/>
      <c r="E1172" s="70"/>
      <c r="F1172" s="72"/>
      <c r="G1172" s="72"/>
      <c r="H1172" s="73"/>
      <c r="I1172" s="73"/>
      <c r="J1172" s="73"/>
      <c r="K1172" s="74"/>
      <c r="L1172" s="74"/>
    </row>
    <row r="1173" spans="1:12" s="67" customFormat="1" ht="12.75">
      <c r="A1173" s="68"/>
      <c r="B1173" s="69"/>
      <c r="C1173" s="70"/>
      <c r="D1173" s="71"/>
      <c r="E1173" s="70"/>
      <c r="F1173" s="72"/>
      <c r="G1173" s="72"/>
      <c r="H1173" s="73"/>
      <c r="I1173" s="73"/>
      <c r="J1173" s="73"/>
      <c r="K1173" s="74"/>
      <c r="L1173" s="74"/>
    </row>
    <row r="1174" spans="1:12" s="67" customFormat="1" ht="12.75">
      <c r="A1174" s="68"/>
      <c r="B1174" s="69"/>
      <c r="C1174" s="70"/>
      <c r="D1174" s="71"/>
      <c r="E1174" s="70"/>
      <c r="F1174" s="72"/>
      <c r="G1174" s="72"/>
      <c r="H1174" s="73"/>
      <c r="I1174" s="73"/>
      <c r="J1174" s="73"/>
      <c r="K1174" s="74"/>
      <c r="L1174" s="74"/>
    </row>
    <row r="1175" spans="1:12" s="67" customFormat="1" ht="12.75">
      <c r="A1175" s="68"/>
      <c r="B1175" s="69"/>
      <c r="C1175" s="70"/>
      <c r="D1175" s="71"/>
      <c r="E1175" s="70"/>
      <c r="F1175" s="72"/>
      <c r="G1175" s="72"/>
      <c r="H1175" s="73"/>
      <c r="I1175" s="73"/>
      <c r="J1175" s="73"/>
      <c r="K1175" s="74"/>
      <c r="L1175" s="74"/>
    </row>
    <row r="1176" spans="1:12" s="67" customFormat="1" ht="12.75">
      <c r="A1176" s="68"/>
      <c r="B1176" s="69"/>
      <c r="C1176" s="70"/>
      <c r="D1176" s="71"/>
      <c r="E1176" s="70"/>
      <c r="F1176" s="72"/>
      <c r="G1176" s="72"/>
      <c r="H1176" s="73"/>
      <c r="I1176" s="73"/>
      <c r="J1176" s="73"/>
      <c r="K1176" s="74"/>
      <c r="L1176" s="74"/>
    </row>
    <row r="1177" spans="1:12" s="67" customFormat="1" ht="12.75">
      <c r="A1177" s="68"/>
      <c r="B1177" s="69"/>
      <c r="C1177" s="70"/>
      <c r="D1177" s="71"/>
      <c r="E1177" s="70"/>
      <c r="F1177" s="72"/>
      <c r="G1177" s="72"/>
      <c r="H1177" s="73"/>
      <c r="I1177" s="73"/>
      <c r="J1177" s="73"/>
      <c r="K1177" s="74"/>
      <c r="L1177" s="74"/>
    </row>
    <row r="1178" spans="1:12" s="67" customFormat="1" ht="12.75">
      <c r="A1178" s="68"/>
      <c r="B1178" s="69"/>
      <c r="C1178" s="70"/>
      <c r="D1178" s="71"/>
      <c r="E1178" s="70"/>
      <c r="F1178" s="72"/>
      <c r="G1178" s="72"/>
      <c r="H1178" s="73"/>
      <c r="I1178" s="73"/>
      <c r="J1178" s="73"/>
      <c r="K1178" s="74"/>
      <c r="L1178" s="74"/>
    </row>
    <row r="1179" spans="1:12" s="67" customFormat="1" ht="12.75">
      <c r="A1179" s="68"/>
      <c r="B1179" s="69"/>
      <c r="C1179" s="70"/>
      <c r="D1179" s="71"/>
      <c r="E1179" s="70"/>
      <c r="F1179" s="72"/>
      <c r="G1179" s="72"/>
      <c r="H1179" s="73"/>
      <c r="I1179" s="73"/>
      <c r="J1179" s="73"/>
      <c r="K1179" s="74"/>
      <c r="L1179" s="74"/>
    </row>
    <row r="1180" spans="1:12" s="67" customFormat="1" ht="12.75">
      <c r="A1180" s="68"/>
      <c r="B1180" s="69"/>
      <c r="C1180" s="70"/>
      <c r="D1180" s="71"/>
      <c r="E1180" s="70"/>
      <c r="F1180" s="72"/>
      <c r="G1180" s="72"/>
      <c r="H1180" s="73"/>
      <c r="I1180" s="73"/>
      <c r="J1180" s="73"/>
      <c r="K1180" s="74"/>
      <c r="L1180" s="74"/>
    </row>
    <row r="1181" spans="1:12" s="67" customFormat="1" ht="12.75">
      <c r="A1181" s="68"/>
      <c r="B1181" s="69"/>
      <c r="C1181" s="70"/>
      <c r="D1181" s="71"/>
      <c r="E1181" s="70"/>
      <c r="F1181" s="72"/>
      <c r="G1181" s="72"/>
      <c r="H1181" s="73"/>
      <c r="I1181" s="73"/>
      <c r="J1181" s="73"/>
      <c r="K1181" s="74"/>
      <c r="L1181" s="74"/>
    </row>
    <row r="1182" spans="1:12" s="67" customFormat="1" ht="12.75">
      <c r="A1182" s="68"/>
      <c r="B1182" s="69"/>
      <c r="C1182" s="70"/>
      <c r="D1182" s="71"/>
      <c r="E1182" s="70"/>
      <c r="F1182" s="72"/>
      <c r="G1182" s="72"/>
      <c r="H1182" s="73"/>
      <c r="I1182" s="73"/>
      <c r="J1182" s="73"/>
      <c r="K1182" s="74"/>
      <c r="L1182" s="74"/>
    </row>
    <row r="1183" spans="1:12" s="67" customFormat="1" ht="12.75">
      <c r="A1183" s="68"/>
      <c r="B1183" s="69"/>
      <c r="C1183" s="70"/>
      <c r="D1183" s="71"/>
      <c r="E1183" s="70"/>
      <c r="F1183" s="72"/>
      <c r="G1183" s="72"/>
      <c r="H1183" s="73"/>
      <c r="I1183" s="73"/>
      <c r="J1183" s="73"/>
      <c r="K1183" s="74"/>
      <c r="L1183" s="74"/>
    </row>
    <row r="1184" spans="1:12" s="67" customFormat="1" ht="12.75">
      <c r="A1184" s="68"/>
      <c r="B1184" s="69"/>
      <c r="C1184" s="70"/>
      <c r="D1184" s="71"/>
      <c r="E1184" s="70"/>
      <c r="F1184" s="72"/>
      <c r="G1184" s="72"/>
      <c r="H1184" s="73"/>
      <c r="I1184" s="73"/>
      <c r="J1184" s="73"/>
      <c r="K1184" s="74"/>
      <c r="L1184" s="74"/>
    </row>
    <row r="1185" spans="1:12" s="67" customFormat="1" ht="12.75">
      <c r="A1185" s="68"/>
      <c r="B1185" s="69"/>
      <c r="C1185" s="70"/>
      <c r="D1185" s="71"/>
      <c r="E1185" s="70"/>
      <c r="F1185" s="72"/>
      <c r="G1185" s="72"/>
      <c r="H1185" s="73"/>
      <c r="I1185" s="73"/>
      <c r="J1185" s="73"/>
      <c r="K1185" s="74"/>
      <c r="L1185" s="74"/>
    </row>
    <row r="1186" spans="1:12" s="67" customFormat="1" ht="12.75">
      <c r="A1186" s="68"/>
      <c r="B1186" s="69"/>
      <c r="C1186" s="70"/>
      <c r="D1186" s="71"/>
      <c r="E1186" s="70"/>
      <c r="F1186" s="72"/>
      <c r="G1186" s="72"/>
      <c r="H1186" s="73"/>
      <c r="I1186" s="73"/>
      <c r="J1186" s="73"/>
      <c r="K1186" s="74"/>
      <c r="L1186" s="74"/>
    </row>
    <row r="1187" spans="1:12" s="67" customFormat="1" ht="12.75">
      <c r="A1187" s="68"/>
      <c r="B1187" s="69"/>
      <c r="C1187" s="70"/>
      <c r="D1187" s="71"/>
      <c r="E1187" s="70"/>
      <c r="F1187" s="72"/>
      <c r="G1187" s="72"/>
      <c r="H1187" s="73"/>
      <c r="I1187" s="73"/>
      <c r="J1187" s="73"/>
      <c r="K1187" s="74"/>
      <c r="L1187" s="74"/>
    </row>
    <row r="1188" spans="1:12" s="67" customFormat="1" ht="12.75">
      <c r="A1188" s="68"/>
      <c r="B1188" s="69"/>
      <c r="C1188" s="70"/>
      <c r="D1188" s="71"/>
      <c r="E1188" s="70"/>
      <c r="F1188" s="72"/>
      <c r="G1188" s="72"/>
      <c r="H1188" s="73"/>
      <c r="I1188" s="73"/>
      <c r="J1188" s="73"/>
      <c r="K1188" s="74"/>
      <c r="L1188" s="74"/>
    </row>
    <row r="1189" spans="1:12" s="67" customFormat="1" ht="12.75">
      <c r="A1189" s="68"/>
      <c r="B1189" s="69"/>
      <c r="C1189" s="70"/>
      <c r="D1189" s="71"/>
      <c r="E1189" s="70"/>
      <c r="F1189" s="72"/>
      <c r="G1189" s="72"/>
      <c r="H1189" s="73"/>
      <c r="I1189" s="73"/>
      <c r="J1189" s="73"/>
      <c r="K1189" s="74"/>
      <c r="L1189" s="74"/>
    </row>
    <row r="1190" spans="1:12" s="67" customFormat="1" ht="12.75">
      <c r="A1190" s="68"/>
      <c r="B1190" s="69"/>
      <c r="C1190" s="70"/>
      <c r="D1190" s="71"/>
      <c r="E1190" s="70"/>
      <c r="F1190" s="72"/>
      <c r="G1190" s="72"/>
      <c r="H1190" s="73"/>
      <c r="I1190" s="73"/>
      <c r="J1190" s="73"/>
      <c r="K1190" s="74"/>
      <c r="L1190" s="74"/>
    </row>
    <row r="1191" spans="1:12" s="67" customFormat="1" ht="12.75">
      <c r="A1191" s="68"/>
      <c r="B1191" s="69"/>
      <c r="C1191" s="70"/>
      <c r="D1191" s="71"/>
      <c r="E1191" s="70"/>
      <c r="F1191" s="72"/>
      <c r="G1191" s="72"/>
      <c r="H1191" s="73"/>
      <c r="I1191" s="73"/>
      <c r="J1191" s="73"/>
      <c r="K1191" s="74"/>
      <c r="L1191" s="74"/>
    </row>
    <row r="1192" spans="1:12" s="67" customFormat="1" ht="12.75">
      <c r="A1192" s="68"/>
      <c r="B1192" s="69"/>
      <c r="C1192" s="70"/>
      <c r="D1192" s="71"/>
      <c r="E1192" s="70"/>
      <c r="F1192" s="72"/>
      <c r="G1192" s="72"/>
      <c r="H1192" s="73"/>
      <c r="I1192" s="73"/>
      <c r="J1192" s="73"/>
      <c r="K1192" s="74"/>
      <c r="L1192" s="74"/>
    </row>
    <row r="1193" spans="1:12" s="67" customFormat="1" ht="12.75">
      <c r="A1193" s="68"/>
      <c r="B1193" s="69"/>
      <c r="C1193" s="70"/>
      <c r="D1193" s="71"/>
      <c r="E1193" s="70"/>
      <c r="F1193" s="72"/>
      <c r="G1193" s="72"/>
      <c r="H1193" s="73"/>
      <c r="I1193" s="73"/>
      <c r="J1193" s="73"/>
      <c r="K1193" s="74"/>
      <c r="L1193" s="74"/>
    </row>
    <row r="1194" spans="1:12" s="67" customFormat="1" ht="12.75">
      <c r="A1194" s="68"/>
      <c r="B1194" s="69"/>
      <c r="C1194" s="70"/>
      <c r="D1194" s="71"/>
      <c r="E1194" s="70"/>
      <c r="F1194" s="72"/>
      <c r="G1194" s="72"/>
      <c r="H1194" s="73"/>
      <c r="I1194" s="73"/>
      <c r="J1194" s="73"/>
      <c r="K1194" s="74"/>
      <c r="L1194" s="74"/>
    </row>
    <row r="1195" spans="1:12" s="67" customFormat="1" ht="12.75">
      <c r="A1195" s="68"/>
      <c r="B1195" s="69"/>
      <c r="C1195" s="70"/>
      <c r="D1195" s="71"/>
      <c r="E1195" s="70"/>
      <c r="F1195" s="72"/>
      <c r="G1195" s="72"/>
      <c r="H1195" s="73"/>
      <c r="I1195" s="73"/>
      <c r="J1195" s="73"/>
      <c r="K1195" s="74"/>
      <c r="L1195" s="74"/>
    </row>
    <row r="1196" spans="1:12" s="67" customFormat="1" ht="12.75">
      <c r="A1196" s="68"/>
      <c r="B1196" s="69"/>
      <c r="C1196" s="70"/>
      <c r="D1196" s="71"/>
      <c r="E1196" s="70"/>
      <c r="F1196" s="72"/>
      <c r="G1196" s="72"/>
      <c r="H1196" s="73"/>
      <c r="I1196" s="73"/>
      <c r="J1196" s="73"/>
      <c r="K1196" s="74"/>
      <c r="L1196" s="74"/>
    </row>
    <row r="1197" spans="1:12" s="67" customFormat="1" ht="12.75">
      <c r="A1197" s="68"/>
      <c r="B1197" s="69"/>
      <c r="C1197" s="70"/>
      <c r="D1197" s="71"/>
      <c r="E1197" s="70"/>
      <c r="F1197" s="72"/>
      <c r="G1197" s="72"/>
      <c r="H1197" s="73"/>
      <c r="I1197" s="73"/>
      <c r="J1197" s="73"/>
      <c r="K1197" s="74"/>
      <c r="L1197" s="74"/>
    </row>
    <row r="1198" spans="1:12" s="67" customFormat="1" ht="12.75">
      <c r="A1198" s="68"/>
      <c r="B1198" s="69"/>
      <c r="C1198" s="70"/>
      <c r="D1198" s="71"/>
      <c r="E1198" s="70"/>
      <c r="F1198" s="72"/>
      <c r="G1198" s="72"/>
      <c r="H1198" s="73"/>
      <c r="I1198" s="73"/>
      <c r="J1198" s="73"/>
      <c r="K1198" s="74"/>
      <c r="L1198" s="74"/>
    </row>
    <row r="1199" spans="1:12" s="67" customFormat="1" ht="12.75">
      <c r="A1199" s="68"/>
      <c r="B1199" s="69"/>
      <c r="C1199" s="70"/>
      <c r="D1199" s="71"/>
      <c r="E1199" s="70"/>
      <c r="F1199" s="72"/>
      <c r="G1199" s="72"/>
      <c r="H1199" s="73"/>
      <c r="I1199" s="73"/>
      <c r="J1199" s="73"/>
      <c r="K1199" s="74"/>
      <c r="L1199" s="74"/>
    </row>
    <row r="1200" spans="1:12" s="67" customFormat="1" ht="12.75">
      <c r="A1200" s="68"/>
      <c r="B1200" s="69"/>
      <c r="C1200" s="70"/>
      <c r="D1200" s="71"/>
      <c r="E1200" s="70"/>
      <c r="F1200" s="72"/>
      <c r="G1200" s="72"/>
      <c r="H1200" s="73"/>
      <c r="I1200" s="73"/>
      <c r="J1200" s="73"/>
      <c r="K1200" s="74"/>
      <c r="L1200" s="74"/>
    </row>
    <row r="1201" spans="1:12" s="67" customFormat="1" ht="12.75">
      <c r="A1201" s="68"/>
      <c r="B1201" s="69"/>
      <c r="C1201" s="70"/>
      <c r="D1201" s="71"/>
      <c r="E1201" s="70"/>
      <c r="F1201" s="72"/>
      <c r="G1201" s="72"/>
      <c r="H1201" s="73"/>
      <c r="I1201" s="73"/>
      <c r="J1201" s="73"/>
      <c r="K1201" s="74"/>
      <c r="L1201" s="74"/>
    </row>
    <row r="1202" spans="1:12" s="67" customFormat="1" ht="12.75">
      <c r="A1202" s="68"/>
      <c r="B1202" s="69"/>
      <c r="C1202" s="70"/>
      <c r="D1202" s="71"/>
      <c r="E1202" s="70"/>
      <c r="F1202" s="72"/>
      <c r="G1202" s="72"/>
      <c r="H1202" s="73"/>
      <c r="I1202" s="73"/>
      <c r="J1202" s="73"/>
      <c r="K1202" s="74"/>
      <c r="L1202" s="74"/>
    </row>
    <row r="1203" spans="1:12" s="67" customFormat="1" ht="12.75">
      <c r="A1203" s="68"/>
      <c r="B1203" s="69"/>
      <c r="C1203" s="70"/>
      <c r="D1203" s="71"/>
      <c r="E1203" s="70"/>
      <c r="F1203" s="72"/>
      <c r="G1203" s="72"/>
      <c r="H1203" s="73"/>
      <c r="I1203" s="73"/>
      <c r="J1203" s="73"/>
      <c r="K1203" s="74"/>
      <c r="L1203" s="74"/>
    </row>
    <row r="1204" spans="1:12" s="67" customFormat="1" ht="12.75">
      <c r="A1204" s="68"/>
      <c r="B1204" s="69"/>
      <c r="C1204" s="70"/>
      <c r="D1204" s="71"/>
      <c r="E1204" s="70"/>
      <c r="F1204" s="72"/>
      <c r="G1204" s="72"/>
      <c r="H1204" s="73"/>
      <c r="I1204" s="73"/>
      <c r="J1204" s="73"/>
      <c r="K1204" s="74"/>
      <c r="L1204" s="74"/>
    </row>
    <row r="1205" spans="1:12" s="67" customFormat="1" ht="12.75">
      <c r="A1205" s="68"/>
      <c r="B1205" s="69"/>
      <c r="C1205" s="70"/>
      <c r="D1205" s="71"/>
      <c r="E1205" s="70"/>
      <c r="F1205" s="72"/>
      <c r="G1205" s="72"/>
      <c r="H1205" s="73"/>
      <c r="I1205" s="73"/>
      <c r="J1205" s="73"/>
      <c r="K1205" s="74"/>
      <c r="L1205" s="74"/>
    </row>
    <row r="1206" spans="1:12" s="67" customFormat="1" ht="12.75">
      <c r="A1206" s="68"/>
      <c r="B1206" s="69"/>
      <c r="C1206" s="70"/>
      <c r="D1206" s="71"/>
      <c r="E1206" s="70"/>
      <c r="F1206" s="72"/>
      <c r="G1206" s="72"/>
      <c r="H1206" s="73"/>
      <c r="I1206" s="73"/>
      <c r="J1206" s="73"/>
      <c r="K1206" s="74"/>
      <c r="L1206" s="74"/>
    </row>
    <row r="1207" spans="1:12" s="67" customFormat="1" ht="12.75">
      <c r="A1207" s="68"/>
      <c r="B1207" s="69"/>
      <c r="C1207" s="70"/>
      <c r="D1207" s="71"/>
      <c r="E1207" s="70"/>
      <c r="F1207" s="72"/>
      <c r="G1207" s="72"/>
      <c r="H1207" s="73"/>
      <c r="I1207" s="73"/>
      <c r="J1207" s="73"/>
      <c r="K1207" s="74"/>
      <c r="L1207" s="74"/>
    </row>
    <row r="1208" spans="1:12" s="67" customFormat="1" ht="12.75">
      <c r="A1208" s="68"/>
      <c r="B1208" s="69"/>
      <c r="C1208" s="70"/>
      <c r="D1208" s="71"/>
      <c r="E1208" s="70"/>
      <c r="F1208" s="72"/>
      <c r="G1208" s="72"/>
      <c r="H1208" s="73"/>
      <c r="I1208" s="73"/>
      <c r="J1208" s="73"/>
      <c r="K1208" s="74"/>
      <c r="L1208" s="74"/>
    </row>
    <row r="1209" spans="1:12" s="67" customFormat="1" ht="12.75">
      <c r="A1209" s="68"/>
      <c r="B1209" s="69"/>
      <c r="C1209" s="70"/>
      <c r="D1209" s="71"/>
      <c r="E1209" s="70"/>
      <c r="F1209" s="72"/>
      <c r="G1209" s="72"/>
      <c r="H1209" s="73"/>
      <c r="I1209" s="73"/>
      <c r="J1209" s="73"/>
      <c r="K1209" s="74"/>
      <c r="L1209" s="74"/>
    </row>
    <row r="1210" spans="1:12" s="67" customFormat="1" ht="12.75">
      <c r="A1210" s="68"/>
      <c r="B1210" s="69"/>
      <c r="C1210" s="70"/>
      <c r="D1210" s="71"/>
      <c r="E1210" s="70"/>
      <c r="F1210" s="72"/>
      <c r="G1210" s="72"/>
      <c r="H1210" s="73"/>
      <c r="I1210" s="73"/>
      <c r="J1210" s="73"/>
      <c r="K1210" s="74"/>
      <c r="L1210" s="74"/>
    </row>
    <row r="1211" spans="1:12" s="67" customFormat="1" ht="12.75">
      <c r="A1211" s="68"/>
      <c r="B1211" s="69"/>
      <c r="C1211" s="70"/>
      <c r="D1211" s="71"/>
      <c r="E1211" s="70"/>
      <c r="F1211" s="72"/>
      <c r="G1211" s="72"/>
      <c r="H1211" s="73"/>
      <c r="I1211" s="73"/>
      <c r="J1211" s="73"/>
      <c r="K1211" s="74"/>
      <c r="L1211" s="74"/>
    </row>
    <row r="1212" spans="1:12" s="67" customFormat="1" ht="12.75">
      <c r="A1212" s="68"/>
      <c r="B1212" s="69"/>
      <c r="C1212" s="70"/>
      <c r="D1212" s="71"/>
      <c r="E1212" s="70"/>
      <c r="F1212" s="72"/>
      <c r="G1212" s="72"/>
      <c r="H1212" s="73"/>
      <c r="I1212" s="73"/>
      <c r="J1212" s="73"/>
      <c r="K1212" s="74"/>
      <c r="L1212" s="74"/>
    </row>
    <row r="1213" spans="1:12" s="67" customFormat="1" ht="12.75">
      <c r="A1213" s="68"/>
      <c r="B1213" s="69"/>
      <c r="C1213" s="70"/>
      <c r="D1213" s="71"/>
      <c r="E1213" s="70"/>
      <c r="F1213" s="72"/>
      <c r="G1213" s="72"/>
      <c r="H1213" s="73"/>
      <c r="I1213" s="73"/>
      <c r="J1213" s="73"/>
      <c r="K1213" s="74"/>
      <c r="L1213" s="74"/>
    </row>
    <row r="1214" spans="1:12" s="67" customFormat="1" ht="12.75">
      <c r="A1214" s="68"/>
      <c r="B1214" s="69"/>
      <c r="C1214" s="70"/>
      <c r="D1214" s="71"/>
      <c r="E1214" s="70"/>
      <c r="F1214" s="72"/>
      <c r="G1214" s="72"/>
      <c r="H1214" s="73"/>
      <c r="I1214" s="73"/>
      <c r="J1214" s="73"/>
      <c r="K1214" s="74"/>
      <c r="L1214" s="74"/>
    </row>
    <row r="1215" spans="1:12" s="67" customFormat="1" ht="12.75">
      <c r="A1215" s="68"/>
      <c r="B1215" s="69"/>
      <c r="C1215" s="70"/>
      <c r="D1215" s="71"/>
      <c r="E1215" s="70"/>
      <c r="F1215" s="72"/>
      <c r="G1215" s="72"/>
      <c r="H1215" s="73"/>
      <c r="I1215" s="73"/>
      <c r="J1215" s="73"/>
      <c r="K1215" s="74"/>
      <c r="L1215" s="74"/>
    </row>
    <row r="1216" spans="1:12" s="67" customFormat="1" ht="12.75">
      <c r="A1216" s="68"/>
      <c r="B1216" s="69"/>
      <c r="C1216" s="70"/>
      <c r="D1216" s="71"/>
      <c r="E1216" s="70"/>
      <c r="F1216" s="72"/>
      <c r="G1216" s="72"/>
      <c r="H1216" s="73"/>
      <c r="I1216" s="73"/>
      <c r="J1216" s="73"/>
      <c r="K1216" s="74"/>
      <c r="L1216" s="74"/>
    </row>
    <row r="1217" spans="1:12" s="67" customFormat="1" ht="12.75">
      <c r="A1217" s="68"/>
      <c r="B1217" s="69"/>
      <c r="C1217" s="70"/>
      <c r="D1217" s="71"/>
      <c r="E1217" s="70"/>
      <c r="F1217" s="72"/>
      <c r="G1217" s="72"/>
      <c r="H1217" s="73"/>
      <c r="I1217" s="73"/>
      <c r="J1217" s="73"/>
      <c r="K1217" s="74"/>
      <c r="L1217" s="74"/>
    </row>
    <row r="1218" spans="1:12" s="67" customFormat="1" ht="12.75">
      <c r="A1218" s="68"/>
      <c r="B1218" s="69"/>
      <c r="C1218" s="70"/>
      <c r="D1218" s="71"/>
      <c r="E1218" s="70"/>
      <c r="F1218" s="72"/>
      <c r="G1218" s="72"/>
      <c r="H1218" s="73"/>
      <c r="I1218" s="73"/>
      <c r="J1218" s="73"/>
      <c r="K1218" s="74"/>
      <c r="L1218" s="74"/>
    </row>
    <row r="1219" spans="1:12" s="67" customFormat="1" ht="12.75">
      <c r="A1219" s="68"/>
      <c r="B1219" s="69"/>
      <c r="C1219" s="70"/>
      <c r="D1219" s="71"/>
      <c r="E1219" s="70"/>
      <c r="F1219" s="72"/>
      <c r="G1219" s="72"/>
      <c r="H1219" s="73"/>
      <c r="I1219" s="73"/>
      <c r="J1219" s="73"/>
      <c r="K1219" s="74"/>
      <c r="L1219" s="74"/>
    </row>
    <row r="1220" spans="1:12" s="67" customFormat="1" ht="12.75">
      <c r="A1220" s="68"/>
      <c r="B1220" s="69"/>
      <c r="C1220" s="70"/>
      <c r="D1220" s="71"/>
      <c r="E1220" s="70"/>
      <c r="F1220" s="72"/>
      <c r="G1220" s="72"/>
      <c r="H1220" s="73"/>
      <c r="I1220" s="73"/>
      <c r="J1220" s="73"/>
      <c r="K1220" s="74"/>
      <c r="L1220" s="74"/>
    </row>
    <row r="1221" spans="1:12" s="67" customFormat="1" ht="12.75">
      <c r="A1221" s="68"/>
      <c r="B1221" s="69"/>
      <c r="C1221" s="70"/>
      <c r="D1221" s="71"/>
      <c r="E1221" s="70"/>
      <c r="F1221" s="72"/>
      <c r="G1221" s="72"/>
      <c r="H1221" s="73"/>
      <c r="I1221" s="73"/>
      <c r="J1221" s="73"/>
      <c r="K1221" s="74"/>
      <c r="L1221" s="74"/>
    </row>
    <row r="1222" spans="1:12" s="67" customFormat="1" ht="12.75">
      <c r="A1222" s="68"/>
      <c r="B1222" s="69"/>
      <c r="C1222" s="70"/>
      <c r="D1222" s="71"/>
      <c r="E1222" s="70"/>
      <c r="F1222" s="72"/>
      <c r="G1222" s="72"/>
      <c r="H1222" s="73"/>
      <c r="I1222" s="73"/>
      <c r="J1222" s="73"/>
      <c r="K1222" s="74"/>
      <c r="L1222" s="74"/>
    </row>
    <row r="1223" spans="1:12" s="67" customFormat="1" ht="12.75">
      <c r="A1223" s="68"/>
      <c r="B1223" s="69"/>
      <c r="C1223" s="70"/>
      <c r="D1223" s="71"/>
      <c r="E1223" s="70"/>
      <c r="F1223" s="72"/>
      <c r="G1223" s="72"/>
      <c r="H1223" s="73"/>
      <c r="I1223" s="73"/>
      <c r="J1223" s="73"/>
      <c r="K1223" s="74"/>
      <c r="L1223" s="74"/>
    </row>
    <row r="1224" spans="1:12" s="67" customFormat="1" ht="12.75">
      <c r="A1224" s="68"/>
      <c r="B1224" s="69"/>
      <c r="C1224" s="70"/>
      <c r="D1224" s="71"/>
      <c r="E1224" s="70"/>
      <c r="F1224" s="72"/>
      <c r="G1224" s="72"/>
      <c r="H1224" s="73"/>
      <c r="I1224" s="73"/>
      <c r="J1224" s="73"/>
      <c r="K1224" s="74"/>
      <c r="L1224" s="74"/>
    </row>
    <row r="1225" spans="1:12" s="67" customFormat="1" ht="12.75">
      <c r="A1225" s="68"/>
      <c r="B1225" s="69"/>
      <c r="C1225" s="70"/>
      <c r="D1225" s="71"/>
      <c r="E1225" s="70"/>
      <c r="F1225" s="72"/>
      <c r="G1225" s="72"/>
      <c r="H1225" s="73"/>
      <c r="I1225" s="73"/>
      <c r="J1225" s="73"/>
      <c r="K1225" s="74"/>
      <c r="L1225" s="74"/>
    </row>
    <row r="1226" spans="1:12" s="67" customFormat="1" ht="12.75">
      <c r="A1226" s="68"/>
      <c r="B1226" s="69"/>
      <c r="C1226" s="70"/>
      <c r="D1226" s="71"/>
      <c r="E1226" s="70"/>
      <c r="F1226" s="72"/>
      <c r="G1226" s="72"/>
      <c r="H1226" s="73"/>
      <c r="I1226" s="73"/>
      <c r="J1226" s="73"/>
      <c r="K1226" s="74"/>
      <c r="L1226" s="74"/>
    </row>
    <row r="1227" spans="1:12" s="67" customFormat="1" ht="12.75">
      <c r="A1227" s="68"/>
      <c r="B1227" s="69"/>
      <c r="C1227" s="70"/>
      <c r="D1227" s="71"/>
      <c r="E1227" s="70"/>
      <c r="F1227" s="72"/>
      <c r="G1227" s="72"/>
      <c r="H1227" s="73"/>
      <c r="I1227" s="73"/>
      <c r="J1227" s="73"/>
      <c r="K1227" s="74"/>
      <c r="L1227" s="74"/>
    </row>
    <row r="1228" spans="1:12" s="67" customFormat="1" ht="12.75">
      <c r="A1228" s="68"/>
      <c r="B1228" s="69"/>
      <c r="C1228" s="70"/>
      <c r="D1228" s="71"/>
      <c r="E1228" s="70"/>
      <c r="F1228" s="72"/>
      <c r="G1228" s="72"/>
      <c r="H1228" s="73"/>
      <c r="I1228" s="73"/>
      <c r="J1228" s="73"/>
      <c r="K1228" s="74"/>
      <c r="L1228" s="74"/>
    </row>
    <row r="1229" spans="1:12" s="67" customFormat="1" ht="12.75">
      <c r="A1229" s="68"/>
      <c r="B1229" s="69"/>
      <c r="C1229" s="70"/>
      <c r="D1229" s="71"/>
      <c r="E1229" s="70"/>
      <c r="F1229" s="72"/>
      <c r="G1229" s="72"/>
      <c r="H1229" s="73"/>
      <c r="I1229" s="73"/>
      <c r="J1229" s="73"/>
      <c r="K1229" s="74"/>
      <c r="L1229" s="74"/>
    </row>
    <row r="1230" spans="1:12" s="67" customFormat="1" ht="12.75">
      <c r="A1230" s="68"/>
      <c r="B1230" s="69"/>
      <c r="C1230" s="70"/>
      <c r="D1230" s="71"/>
      <c r="E1230" s="70"/>
      <c r="F1230" s="72"/>
      <c r="G1230" s="72"/>
      <c r="H1230" s="73"/>
      <c r="I1230" s="73"/>
      <c r="J1230" s="73"/>
      <c r="K1230" s="74"/>
      <c r="L1230" s="74"/>
    </row>
    <row r="1231" spans="1:12" s="67" customFormat="1" ht="12.75">
      <c r="A1231" s="68"/>
      <c r="B1231" s="69"/>
      <c r="C1231" s="70"/>
      <c r="D1231" s="71"/>
      <c r="E1231" s="70"/>
      <c r="F1231" s="72"/>
      <c r="G1231" s="72"/>
      <c r="H1231" s="73"/>
      <c r="I1231" s="73"/>
      <c r="J1231" s="73"/>
      <c r="K1231" s="74"/>
      <c r="L1231" s="74"/>
    </row>
    <row r="1232" spans="1:12" s="67" customFormat="1" ht="12.75">
      <c r="A1232" s="68"/>
      <c r="B1232" s="69"/>
      <c r="C1232" s="70"/>
      <c r="D1232" s="71"/>
      <c r="E1232" s="70"/>
      <c r="F1232" s="72"/>
      <c r="G1232" s="72"/>
      <c r="H1232" s="73"/>
      <c r="I1232" s="73"/>
      <c r="J1232" s="73"/>
      <c r="K1232" s="74"/>
      <c r="L1232" s="74"/>
    </row>
    <row r="1233" spans="1:12" s="67" customFormat="1" ht="12.75">
      <c r="A1233" s="68"/>
      <c r="B1233" s="69"/>
      <c r="C1233" s="70"/>
      <c r="D1233" s="71"/>
      <c r="E1233" s="70"/>
      <c r="F1233" s="72"/>
      <c r="G1233" s="72"/>
      <c r="H1233" s="73"/>
      <c r="I1233" s="73"/>
      <c r="J1233" s="73"/>
      <c r="K1233" s="74"/>
      <c r="L1233" s="74"/>
    </row>
    <row r="1234" spans="1:12" s="67" customFormat="1" ht="12.75">
      <c r="A1234" s="68"/>
      <c r="B1234" s="69"/>
      <c r="C1234" s="70"/>
      <c r="D1234" s="71"/>
      <c r="E1234" s="70"/>
      <c r="F1234" s="72"/>
      <c r="G1234" s="72"/>
      <c r="H1234" s="73"/>
      <c r="I1234" s="73"/>
      <c r="J1234" s="73"/>
      <c r="K1234" s="74"/>
      <c r="L1234" s="74"/>
    </row>
    <row r="1235" spans="1:12" s="67" customFormat="1" ht="12.75">
      <c r="A1235" s="68"/>
      <c r="B1235" s="69"/>
      <c r="C1235" s="70"/>
      <c r="D1235" s="71"/>
      <c r="E1235" s="70"/>
      <c r="F1235" s="72"/>
      <c r="G1235" s="72"/>
      <c r="H1235" s="73"/>
      <c r="I1235" s="73"/>
      <c r="J1235" s="73"/>
      <c r="K1235" s="74"/>
      <c r="L1235" s="74"/>
    </row>
    <row r="1236" spans="1:12" s="67" customFormat="1" ht="12.75">
      <c r="A1236" s="68"/>
      <c r="B1236" s="69"/>
      <c r="C1236" s="70"/>
      <c r="D1236" s="71"/>
      <c r="E1236" s="70"/>
      <c r="F1236" s="72"/>
      <c r="G1236" s="72"/>
      <c r="H1236" s="73"/>
      <c r="I1236" s="73"/>
      <c r="J1236" s="73"/>
      <c r="K1236" s="74"/>
      <c r="L1236" s="74"/>
    </row>
    <row r="1237" spans="1:12" s="67" customFormat="1" ht="12.75">
      <c r="A1237" s="68"/>
      <c r="B1237" s="69"/>
      <c r="C1237" s="70"/>
      <c r="D1237" s="71"/>
      <c r="E1237" s="70"/>
      <c r="F1237" s="72"/>
      <c r="G1237" s="72"/>
      <c r="H1237" s="73"/>
      <c r="I1237" s="73"/>
      <c r="J1237" s="73"/>
      <c r="K1237" s="74"/>
      <c r="L1237" s="74"/>
    </row>
    <row r="1238" spans="1:12" s="67" customFormat="1" ht="12.75">
      <c r="A1238" s="68"/>
      <c r="B1238" s="69"/>
      <c r="C1238" s="70"/>
      <c r="D1238" s="71"/>
      <c r="E1238" s="70"/>
      <c r="F1238" s="72"/>
      <c r="G1238" s="72"/>
      <c r="H1238" s="73"/>
      <c r="I1238" s="73"/>
      <c r="J1238" s="73"/>
      <c r="K1238" s="74"/>
      <c r="L1238" s="74"/>
    </row>
    <row r="1239" spans="1:12" s="67" customFormat="1" ht="12.75">
      <c r="A1239" s="68"/>
      <c r="B1239" s="69"/>
      <c r="C1239" s="70"/>
      <c r="D1239" s="71"/>
      <c r="E1239" s="70"/>
      <c r="F1239" s="72"/>
      <c r="G1239" s="72"/>
      <c r="H1239" s="73"/>
      <c r="I1239" s="73"/>
      <c r="J1239" s="73"/>
      <c r="K1239" s="74"/>
      <c r="L1239" s="74"/>
    </row>
    <row r="1240" spans="1:12" s="67" customFormat="1" ht="12.75">
      <c r="A1240" s="68"/>
      <c r="B1240" s="69"/>
      <c r="C1240" s="70"/>
      <c r="D1240" s="71"/>
      <c r="E1240" s="70"/>
      <c r="F1240" s="72"/>
      <c r="G1240" s="72"/>
      <c r="H1240" s="73"/>
      <c r="I1240" s="73"/>
      <c r="J1240" s="73"/>
      <c r="K1240" s="74"/>
      <c r="L1240" s="74"/>
    </row>
    <row r="1241" spans="1:12" s="67" customFormat="1" ht="12.75">
      <c r="A1241" s="68"/>
      <c r="B1241" s="69"/>
      <c r="C1241" s="70"/>
      <c r="D1241" s="71"/>
      <c r="E1241" s="70"/>
      <c r="F1241" s="72"/>
      <c r="G1241" s="72"/>
      <c r="H1241" s="73"/>
      <c r="I1241" s="73"/>
      <c r="J1241" s="73"/>
      <c r="K1241" s="74"/>
      <c r="L1241" s="74"/>
    </row>
    <row r="1242" spans="1:12" s="67" customFormat="1" ht="12.75">
      <c r="A1242" s="68"/>
      <c r="B1242" s="69"/>
      <c r="C1242" s="70"/>
      <c r="D1242" s="71"/>
      <c r="E1242" s="70"/>
      <c r="F1242" s="72"/>
      <c r="G1242" s="72"/>
      <c r="H1242" s="73"/>
      <c r="I1242" s="73"/>
      <c r="J1242" s="73"/>
      <c r="K1242" s="74"/>
      <c r="L1242" s="74"/>
    </row>
    <row r="1243" spans="1:12" s="67" customFormat="1" ht="12.75">
      <c r="A1243" s="68"/>
      <c r="B1243" s="69"/>
      <c r="C1243" s="70"/>
      <c r="D1243" s="71"/>
      <c r="E1243" s="70"/>
      <c r="F1243" s="72"/>
      <c r="G1243" s="72"/>
      <c r="H1243" s="73"/>
      <c r="I1243" s="73"/>
      <c r="J1243" s="73"/>
      <c r="K1243" s="74"/>
      <c r="L1243" s="74"/>
    </row>
    <row r="1244" spans="1:12" s="67" customFormat="1" ht="12.75">
      <c r="A1244" s="68"/>
      <c r="B1244" s="69"/>
      <c r="C1244" s="70"/>
      <c r="D1244" s="71"/>
      <c r="E1244" s="70"/>
      <c r="F1244" s="72"/>
      <c r="G1244" s="72"/>
      <c r="H1244" s="73"/>
      <c r="I1244" s="73"/>
      <c r="J1244" s="73"/>
      <c r="K1244" s="74"/>
      <c r="L1244" s="74"/>
    </row>
    <row r="1245" spans="1:12" s="67" customFormat="1" ht="12.75">
      <c r="A1245" s="68"/>
      <c r="B1245" s="69"/>
      <c r="C1245" s="70"/>
      <c r="D1245" s="71"/>
      <c r="E1245" s="70"/>
      <c r="F1245" s="72"/>
      <c r="G1245" s="72"/>
      <c r="H1245" s="73"/>
      <c r="I1245" s="73"/>
      <c r="J1245" s="73"/>
      <c r="K1245" s="74"/>
      <c r="L1245" s="74"/>
    </row>
    <row r="1246" spans="1:12" s="67" customFormat="1" ht="12.75">
      <c r="A1246" s="68"/>
      <c r="B1246" s="69"/>
      <c r="C1246" s="70"/>
      <c r="D1246" s="71"/>
      <c r="E1246" s="70"/>
      <c r="F1246" s="72"/>
      <c r="G1246" s="72"/>
      <c r="H1246" s="73"/>
      <c r="I1246" s="73"/>
      <c r="J1246" s="73"/>
      <c r="K1246" s="74"/>
      <c r="L1246" s="74"/>
    </row>
    <row r="1247" spans="1:12" s="67" customFormat="1" ht="12.75">
      <c r="A1247" s="68"/>
      <c r="B1247" s="69"/>
      <c r="C1247" s="70"/>
      <c r="D1247" s="71"/>
      <c r="E1247" s="70"/>
      <c r="F1247" s="72"/>
      <c r="G1247" s="72"/>
      <c r="H1247" s="73"/>
      <c r="I1247" s="73"/>
      <c r="J1247" s="73"/>
      <c r="K1247" s="74"/>
      <c r="L1247" s="74"/>
    </row>
    <row r="1248" spans="1:12" s="67" customFormat="1" ht="12.75">
      <c r="A1248" s="68"/>
      <c r="B1248" s="69"/>
      <c r="C1248" s="70"/>
      <c r="D1248" s="71"/>
      <c r="E1248" s="70"/>
      <c r="F1248" s="72"/>
      <c r="G1248" s="72"/>
      <c r="H1248" s="73"/>
      <c r="I1248" s="73"/>
      <c r="J1248" s="73"/>
      <c r="K1248" s="74"/>
      <c r="L1248" s="74"/>
    </row>
    <row r="1249" spans="1:12" s="67" customFormat="1" ht="12.75">
      <c r="A1249" s="68"/>
      <c r="B1249" s="69"/>
      <c r="C1249" s="70"/>
      <c r="D1249" s="71"/>
      <c r="E1249" s="70"/>
      <c r="F1249" s="72"/>
      <c r="G1249" s="72"/>
      <c r="H1249" s="73"/>
      <c r="I1249" s="73"/>
      <c r="J1249" s="73"/>
      <c r="K1249" s="74"/>
      <c r="L1249" s="74"/>
    </row>
    <row r="1250" spans="1:12" s="67" customFormat="1" ht="12.75">
      <c r="A1250" s="68"/>
      <c r="B1250" s="69"/>
      <c r="C1250" s="70"/>
      <c r="D1250" s="71"/>
      <c r="E1250" s="70"/>
      <c r="F1250" s="72"/>
      <c r="G1250" s="72"/>
      <c r="H1250" s="73"/>
      <c r="I1250" s="73"/>
      <c r="J1250" s="73"/>
      <c r="K1250" s="74"/>
      <c r="L1250" s="74"/>
    </row>
    <row r="1251" spans="1:12" s="67" customFormat="1" ht="12.75">
      <c r="A1251" s="68"/>
      <c r="B1251" s="69"/>
      <c r="C1251" s="70"/>
      <c r="D1251" s="71"/>
      <c r="E1251" s="70"/>
      <c r="F1251" s="72"/>
      <c r="G1251" s="72"/>
      <c r="H1251" s="73"/>
      <c r="I1251" s="73"/>
      <c r="J1251" s="73"/>
      <c r="K1251" s="74"/>
      <c r="L1251" s="74"/>
    </row>
    <row r="1252" spans="1:12" s="67" customFormat="1" ht="12.75">
      <c r="A1252" s="68"/>
      <c r="B1252" s="69"/>
      <c r="C1252" s="70"/>
      <c r="D1252" s="71"/>
      <c r="E1252" s="70"/>
      <c r="F1252" s="72"/>
      <c r="G1252" s="72"/>
      <c r="H1252" s="73"/>
      <c r="I1252" s="73"/>
      <c r="J1252" s="73"/>
      <c r="K1252" s="74"/>
      <c r="L1252" s="74"/>
    </row>
    <row r="1253" spans="1:12" s="67" customFormat="1" ht="12.75">
      <c r="A1253" s="68"/>
      <c r="B1253" s="69"/>
      <c r="C1253" s="70"/>
      <c r="D1253" s="71"/>
      <c r="E1253" s="70"/>
      <c r="F1253" s="72"/>
      <c r="G1253" s="72"/>
      <c r="H1253" s="73"/>
      <c r="I1253" s="73"/>
      <c r="J1253" s="73"/>
      <c r="K1253" s="74"/>
      <c r="L1253" s="74"/>
    </row>
    <row r="1254" spans="1:12" s="67" customFormat="1" ht="12.75">
      <c r="A1254" s="68"/>
      <c r="B1254" s="69"/>
      <c r="C1254" s="70"/>
      <c r="D1254" s="71"/>
      <c r="E1254" s="70"/>
      <c r="F1254" s="72"/>
      <c r="G1254" s="72"/>
      <c r="H1254" s="73"/>
      <c r="I1254" s="73"/>
      <c r="J1254" s="73"/>
      <c r="K1254" s="74"/>
      <c r="L1254" s="74"/>
    </row>
    <row r="1255" spans="1:12" s="67" customFormat="1" ht="12.75">
      <c r="A1255" s="68"/>
      <c r="B1255" s="69"/>
      <c r="C1255" s="70"/>
      <c r="D1255" s="71"/>
      <c r="E1255" s="70"/>
      <c r="F1255" s="72"/>
      <c r="G1255" s="72"/>
      <c r="H1255" s="73"/>
      <c r="I1255" s="73"/>
      <c r="J1255" s="73"/>
      <c r="K1255" s="74"/>
      <c r="L1255" s="74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F22" sqref="F22"/>
    </sheetView>
  </sheetViews>
  <sheetFormatPr defaultColWidth="9.140625" defaultRowHeight="12.75"/>
  <cols>
    <col min="1" max="1" width="4.8515625" style="189" customWidth="1"/>
    <col min="2" max="2" width="11.421875" style="189" customWidth="1"/>
    <col min="3" max="3" width="62.421875" style="189" customWidth="1"/>
    <col min="4" max="4" width="4.7109375" style="189" customWidth="1"/>
    <col min="5" max="5" width="8.00390625" style="189" customWidth="1"/>
    <col min="6" max="6" width="7.8515625" style="189" customWidth="1"/>
    <col min="7" max="8" width="10.00390625" style="189" customWidth="1"/>
    <col min="9" max="9" width="7.8515625" style="189" customWidth="1"/>
    <col min="10" max="10" width="9.57421875" style="189" customWidth="1"/>
    <col min="11" max="11" width="24.7109375" style="189" customWidth="1"/>
    <col min="12" max="16384" width="9.140625" style="189" customWidth="1"/>
  </cols>
  <sheetData>
    <row r="1" spans="1:10" ht="19.5" customHeight="1" thickBot="1">
      <c r="A1" s="447" t="s">
        <v>70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4" ht="12.75" customHeight="1" thickTop="1">
      <c r="A2" s="450" t="s">
        <v>71</v>
      </c>
      <c r="B2" s="448" t="s">
        <v>72</v>
      </c>
      <c r="C2" s="448" t="s">
        <v>73</v>
      </c>
      <c r="D2" s="448" t="s">
        <v>74</v>
      </c>
      <c r="E2" s="448" t="s">
        <v>19</v>
      </c>
      <c r="F2" s="448" t="s">
        <v>75</v>
      </c>
      <c r="G2" s="448"/>
      <c r="H2" s="448"/>
      <c r="I2" s="448" t="s">
        <v>24</v>
      </c>
      <c r="J2" s="452"/>
      <c r="K2" s="190"/>
      <c r="L2" s="191"/>
      <c r="M2" s="191"/>
      <c r="N2" s="191"/>
    </row>
    <row r="3" spans="1:10" ht="12.75">
      <c r="A3" s="451"/>
      <c r="B3" s="449"/>
      <c r="C3" s="449"/>
      <c r="D3" s="449"/>
      <c r="E3" s="449"/>
      <c r="F3" s="449" t="s">
        <v>76</v>
      </c>
      <c r="G3" s="449" t="s">
        <v>77</v>
      </c>
      <c r="H3" s="449"/>
      <c r="I3" s="449" t="s">
        <v>78</v>
      </c>
      <c r="J3" s="453" t="s">
        <v>79</v>
      </c>
    </row>
    <row r="4" spans="1:10" ht="12.75">
      <c r="A4" s="451"/>
      <c r="B4" s="449"/>
      <c r="C4" s="449"/>
      <c r="D4" s="449"/>
      <c r="E4" s="449"/>
      <c r="F4" s="449"/>
      <c r="G4" s="192" t="s">
        <v>125</v>
      </c>
      <c r="H4" s="192" t="s">
        <v>126</v>
      </c>
      <c r="I4" s="449"/>
      <c r="J4" s="453"/>
    </row>
    <row r="5" spans="1:10" ht="13.5" thickBot="1">
      <c r="A5" s="193">
        <v>1</v>
      </c>
      <c r="B5" s="194">
        <v>2</v>
      </c>
      <c r="C5" s="194">
        <v>3</v>
      </c>
      <c r="D5" s="194">
        <v>4</v>
      </c>
      <c r="E5" s="194">
        <v>5</v>
      </c>
      <c r="F5" s="194">
        <v>6</v>
      </c>
      <c r="G5" s="194">
        <v>7</v>
      </c>
      <c r="H5" s="194">
        <v>8</v>
      </c>
      <c r="I5" s="194">
        <v>9</v>
      </c>
      <c r="J5" s="195">
        <v>10</v>
      </c>
    </row>
    <row r="6" spans="1:11" ht="12.75">
      <c r="A6" s="196"/>
      <c r="B6" s="197"/>
      <c r="C6" s="198" t="s">
        <v>127</v>
      </c>
      <c r="D6" s="199"/>
      <c r="E6" s="200"/>
      <c r="F6" s="201"/>
      <c r="G6" s="202"/>
      <c r="H6" s="202"/>
      <c r="I6" s="203"/>
      <c r="J6" s="204"/>
      <c r="K6" s="205"/>
    </row>
    <row r="7" spans="1:11" ht="12.75">
      <c r="A7" s="196"/>
      <c r="B7" s="197"/>
      <c r="C7" s="206"/>
      <c r="D7" s="199"/>
      <c r="E7" s="200"/>
      <c r="F7" s="201"/>
      <c r="G7" s="202"/>
      <c r="H7" s="202"/>
      <c r="I7" s="203"/>
      <c r="J7" s="204"/>
      <c r="K7" s="205"/>
    </row>
    <row r="8" spans="1:11" ht="14.25">
      <c r="A8" s="196">
        <v>1</v>
      </c>
      <c r="B8" s="207" t="s">
        <v>128</v>
      </c>
      <c r="C8" s="208" t="s">
        <v>129</v>
      </c>
      <c r="D8" s="207" t="s">
        <v>134</v>
      </c>
      <c r="E8" s="209">
        <v>387</v>
      </c>
      <c r="F8" s="210"/>
      <c r="G8" s="202"/>
      <c r="H8" s="202">
        <f>E8*F8</f>
        <v>0</v>
      </c>
      <c r="I8" s="211">
        <v>0.0094</v>
      </c>
      <c r="J8" s="212">
        <f>E8*I8</f>
        <v>3.6378</v>
      </c>
      <c r="K8" s="205"/>
    </row>
    <row r="9" spans="1:11" ht="12.75">
      <c r="A9" s="196"/>
      <c r="B9" s="207"/>
      <c r="C9" s="213" t="s">
        <v>130</v>
      </c>
      <c r="D9" s="207"/>
      <c r="E9" s="214"/>
      <c r="F9" s="210"/>
      <c r="G9" s="202"/>
      <c r="H9" s="202"/>
      <c r="I9" s="211"/>
      <c r="J9" s="212"/>
      <c r="K9" s="205"/>
    </row>
    <row r="10" spans="1:11" ht="14.25">
      <c r="A10" s="215"/>
      <c r="B10" s="216"/>
      <c r="C10" s="213" t="s">
        <v>135</v>
      </c>
      <c r="D10" s="207"/>
      <c r="E10" s="214"/>
      <c r="F10" s="210"/>
      <c r="G10" s="202"/>
      <c r="H10" s="202"/>
      <c r="I10" s="211"/>
      <c r="J10" s="212"/>
      <c r="K10" s="205"/>
    </row>
    <row r="11" spans="1:11" ht="12.75">
      <c r="A11" s="215"/>
      <c r="B11" s="216"/>
      <c r="C11" s="213"/>
      <c r="D11" s="207"/>
      <c r="E11" s="214"/>
      <c r="F11" s="210"/>
      <c r="G11" s="202"/>
      <c r="H11" s="202"/>
      <c r="I11" s="211"/>
      <c r="J11" s="212"/>
      <c r="K11" s="205"/>
    </row>
    <row r="12" spans="1:11" ht="12.75">
      <c r="A12" s="217"/>
      <c r="B12" s="218"/>
      <c r="C12" s="213"/>
      <c r="D12" s="219"/>
      <c r="E12" s="220"/>
      <c r="F12" s="221"/>
      <c r="G12" s="222">
        <f>G8</f>
        <v>0</v>
      </c>
      <c r="H12" s="223">
        <f>H8</f>
        <v>0</v>
      </c>
      <c r="I12" s="224"/>
      <c r="J12" s="225"/>
      <c r="K12" s="205"/>
    </row>
    <row r="13" spans="1:11" ht="12.75">
      <c r="A13" s="217"/>
      <c r="B13" s="226"/>
      <c r="C13" s="227" t="s">
        <v>131</v>
      </c>
      <c r="D13" s="219"/>
      <c r="E13" s="220"/>
      <c r="F13" s="221"/>
      <c r="G13" s="222"/>
      <c r="H13" s="228">
        <f>G12+H12</f>
        <v>0</v>
      </c>
      <c r="I13" s="229"/>
      <c r="J13" s="230">
        <f>J8</f>
        <v>3.6378</v>
      </c>
      <c r="K13" s="205"/>
    </row>
    <row r="14" spans="1:11" ht="12.75">
      <c r="A14" s="231"/>
      <c r="B14" s="226"/>
      <c r="C14" s="232"/>
      <c r="D14" s="226"/>
      <c r="E14" s="233"/>
      <c r="F14" s="234"/>
      <c r="G14" s="223"/>
      <c r="H14" s="223"/>
      <c r="I14" s="224"/>
      <c r="J14" s="235"/>
      <c r="K14" s="205"/>
    </row>
    <row r="15" spans="1:11" ht="12.75">
      <c r="A15" s="236"/>
      <c r="B15" s="226"/>
      <c r="C15" s="237"/>
      <c r="D15" s="226"/>
      <c r="E15" s="220"/>
      <c r="F15" s="238"/>
      <c r="G15" s="223"/>
      <c r="H15" s="223"/>
      <c r="I15" s="224"/>
      <c r="J15" s="225"/>
      <c r="K15" s="205"/>
    </row>
    <row r="16" spans="1:11" ht="12.75">
      <c r="A16" s="236"/>
      <c r="B16" s="226"/>
      <c r="C16" s="239"/>
      <c r="D16" s="226"/>
      <c r="E16" s="240"/>
      <c r="F16" s="238"/>
      <c r="G16" s="223"/>
      <c r="H16" s="223"/>
      <c r="I16" s="224"/>
      <c r="J16" s="225"/>
      <c r="K16" s="205"/>
    </row>
    <row r="17" spans="1:11" ht="12.75">
      <c r="A17" s="241"/>
      <c r="B17" s="242" t="s">
        <v>132</v>
      </c>
      <c r="C17" s="243"/>
      <c r="D17" s="226"/>
      <c r="E17" s="233"/>
      <c r="F17" s="244"/>
      <c r="G17" s="223"/>
      <c r="H17" s="223"/>
      <c r="I17" s="224"/>
      <c r="J17" s="235"/>
      <c r="K17" s="205"/>
    </row>
    <row r="18" spans="1:11" ht="12.75">
      <c r="A18" s="245">
        <v>1</v>
      </c>
      <c r="B18" s="226" t="s">
        <v>86</v>
      </c>
      <c r="C18" s="246" t="s">
        <v>133</v>
      </c>
      <c r="D18" s="226" t="s">
        <v>10</v>
      </c>
      <c r="E18" s="247">
        <f>J13</f>
        <v>3.6378</v>
      </c>
      <c r="F18" s="244"/>
      <c r="G18" s="223"/>
      <c r="H18" s="228">
        <f>E18*F18</f>
        <v>0</v>
      </c>
      <c r="I18" s="248">
        <v>0</v>
      </c>
      <c r="J18" s="249">
        <f>E18*I18</f>
        <v>0</v>
      </c>
      <c r="K18" s="205"/>
    </row>
    <row r="19" spans="1:11" ht="12.75">
      <c r="A19" s="250"/>
      <c r="B19" s="251"/>
      <c r="C19" s="252"/>
      <c r="D19" s="253"/>
      <c r="E19" s="254"/>
      <c r="F19" s="255"/>
      <c r="G19" s="256"/>
      <c r="H19" s="256"/>
      <c r="I19" s="257"/>
      <c r="J19" s="258"/>
      <c r="K19" s="205"/>
    </row>
    <row r="20" spans="1:11" ht="12.75">
      <c r="A20" s="250"/>
      <c r="B20" s="243"/>
      <c r="C20" s="259"/>
      <c r="D20" s="218"/>
      <c r="E20" s="254"/>
      <c r="F20" s="255"/>
      <c r="G20" s="256"/>
      <c r="H20" s="256"/>
      <c r="I20" s="257"/>
      <c r="J20" s="258"/>
      <c r="K20" s="205"/>
    </row>
    <row r="21" spans="1:11" ht="12.75">
      <c r="A21" s="250"/>
      <c r="B21" s="260"/>
      <c r="C21" s="261"/>
      <c r="D21" s="218"/>
      <c r="E21" s="254"/>
      <c r="F21" s="255"/>
      <c r="G21" s="256"/>
      <c r="H21" s="256"/>
      <c r="I21" s="257"/>
      <c r="J21" s="258"/>
      <c r="K21" s="205"/>
    </row>
    <row r="22" spans="1:11" ht="12.75">
      <c r="A22" s="250"/>
      <c r="B22" s="260"/>
      <c r="C22" s="287" t="s">
        <v>136</v>
      </c>
      <c r="D22" s="288"/>
      <c r="E22" s="289"/>
      <c r="F22" s="290"/>
      <c r="G22" s="291"/>
      <c r="H22" s="291">
        <f>SUM(H13:H18)</f>
        <v>0</v>
      </c>
      <c r="I22" s="257"/>
      <c r="J22" s="258"/>
      <c r="K22" s="205"/>
    </row>
    <row r="23" spans="1:11" ht="12.75">
      <c r="A23" s="250"/>
      <c r="B23" s="260"/>
      <c r="C23" s="261"/>
      <c r="D23" s="218"/>
      <c r="E23" s="240"/>
      <c r="F23" s="234"/>
      <c r="G23" s="223"/>
      <c r="H23" s="256"/>
      <c r="I23" s="257"/>
      <c r="J23" s="258"/>
      <c r="K23" s="205"/>
    </row>
    <row r="24" spans="1:11" ht="12.75">
      <c r="A24" s="262"/>
      <c r="B24" s="260"/>
      <c r="C24" s="261"/>
      <c r="D24" s="218"/>
      <c r="E24" s="220"/>
      <c r="F24" s="201"/>
      <c r="G24" s="222"/>
      <c r="H24" s="256"/>
      <c r="I24" s="257"/>
      <c r="J24" s="258"/>
      <c r="K24" s="205"/>
    </row>
    <row r="25" spans="1:11" ht="12.75">
      <c r="A25" s="231"/>
      <c r="B25" s="226"/>
      <c r="C25" s="263"/>
      <c r="D25" s="264"/>
      <c r="E25" s="200"/>
      <c r="F25" s="201"/>
      <c r="G25" s="222"/>
      <c r="H25" s="223"/>
      <c r="I25" s="257"/>
      <c r="J25" s="225"/>
      <c r="K25" s="205"/>
    </row>
    <row r="26" spans="1:11" ht="12.75">
      <c r="A26" s="236"/>
      <c r="B26" s="265"/>
      <c r="C26" s="266"/>
      <c r="D26" s="264"/>
      <c r="E26" s="200"/>
      <c r="F26" s="234"/>
      <c r="G26" s="222"/>
      <c r="H26" s="223"/>
      <c r="I26" s="224"/>
      <c r="J26" s="225"/>
      <c r="K26" s="205"/>
    </row>
    <row r="27" spans="1:11" ht="12.75">
      <c r="A27" s="236"/>
      <c r="B27" s="226"/>
      <c r="C27" s="267"/>
      <c r="D27" s="226"/>
      <c r="E27" s="268"/>
      <c r="F27" s="269"/>
      <c r="G27" s="270"/>
      <c r="H27" s="271"/>
      <c r="I27" s="272"/>
      <c r="J27" s="273"/>
      <c r="K27" s="205"/>
    </row>
    <row r="28" spans="1:11" ht="12.75">
      <c r="A28" s="236"/>
      <c r="B28" s="251"/>
      <c r="C28" s="213"/>
      <c r="D28" s="226"/>
      <c r="E28" s="233"/>
      <c r="F28" s="234"/>
      <c r="G28" s="223"/>
      <c r="H28" s="223"/>
      <c r="I28" s="224"/>
      <c r="J28" s="235"/>
      <c r="K28" s="205"/>
    </row>
    <row r="29" spans="1:11" ht="12.75">
      <c r="A29" s="236"/>
      <c r="B29" s="251"/>
      <c r="C29" s="213"/>
      <c r="D29" s="226"/>
      <c r="E29" s="233"/>
      <c r="F29" s="234"/>
      <c r="G29" s="223"/>
      <c r="H29" s="223"/>
      <c r="I29" s="224"/>
      <c r="J29" s="235"/>
      <c r="K29" s="205"/>
    </row>
    <row r="30" spans="1:11" ht="12.75">
      <c r="A30" s="274"/>
      <c r="B30" s="226"/>
      <c r="C30" s="275"/>
      <c r="D30" s="226"/>
      <c r="E30" s="247"/>
      <c r="F30" s="234"/>
      <c r="G30" s="223"/>
      <c r="H30" s="228"/>
      <c r="I30" s="224"/>
      <c r="J30" s="230"/>
      <c r="K30" s="205"/>
    </row>
    <row r="31" spans="1:11" ht="12.75">
      <c r="A31" s="196"/>
      <c r="B31" s="219"/>
      <c r="C31" s="276"/>
      <c r="D31" s="219"/>
      <c r="E31" s="200"/>
      <c r="F31" s="201"/>
      <c r="G31" s="222"/>
      <c r="H31" s="222"/>
      <c r="I31" s="229"/>
      <c r="J31" s="277"/>
      <c r="K31" s="205"/>
    </row>
    <row r="32" spans="1:11" ht="12.75">
      <c r="A32" s="196"/>
      <c r="B32" s="219"/>
      <c r="C32" s="267"/>
      <c r="D32" s="226"/>
      <c r="E32" s="268"/>
      <c r="F32" s="269"/>
      <c r="G32" s="270"/>
      <c r="H32" s="271"/>
      <c r="I32" s="272"/>
      <c r="J32" s="273"/>
      <c r="K32" s="205"/>
    </row>
    <row r="33" spans="1:11" ht="12.75">
      <c r="A33" s="196"/>
      <c r="B33" s="219"/>
      <c r="C33" s="213"/>
      <c r="D33" s="226"/>
      <c r="E33" s="233"/>
      <c r="F33" s="234"/>
      <c r="G33" s="223"/>
      <c r="H33" s="223"/>
      <c r="I33" s="224"/>
      <c r="J33" s="235"/>
      <c r="K33" s="205"/>
    </row>
    <row r="34" spans="1:11" ht="12.75">
      <c r="A34" s="196"/>
      <c r="B34" s="219"/>
      <c r="C34" s="213"/>
      <c r="D34" s="219"/>
      <c r="E34" s="200"/>
      <c r="F34" s="201"/>
      <c r="G34" s="222"/>
      <c r="H34" s="222"/>
      <c r="I34" s="229"/>
      <c r="J34" s="277"/>
      <c r="K34" s="205"/>
    </row>
    <row r="35" spans="1:11" ht="12.75">
      <c r="A35" s="196"/>
      <c r="B35" s="219"/>
      <c r="C35" s="278"/>
      <c r="D35" s="219"/>
      <c r="E35" s="200"/>
      <c r="F35" s="201"/>
      <c r="G35" s="222"/>
      <c r="H35" s="222"/>
      <c r="I35" s="229"/>
      <c r="J35" s="277"/>
      <c r="K35" s="205"/>
    </row>
    <row r="36" spans="1:11" ht="12.75">
      <c r="A36" s="196"/>
      <c r="B36" s="219"/>
      <c r="C36" s="208"/>
      <c r="D36" s="219"/>
      <c r="E36" s="200"/>
      <c r="F36" s="222"/>
      <c r="G36" s="222"/>
      <c r="H36" s="222"/>
      <c r="I36" s="229"/>
      <c r="J36" s="277"/>
      <c r="K36" s="205"/>
    </row>
    <row r="37" spans="1:11" ht="12.75">
      <c r="A37" s="236"/>
      <c r="B37" s="226"/>
      <c r="C37" s="267"/>
      <c r="D37" s="226"/>
      <c r="E37" s="268"/>
      <c r="F37" s="269"/>
      <c r="G37" s="270"/>
      <c r="H37" s="271"/>
      <c r="I37" s="272"/>
      <c r="J37" s="273"/>
      <c r="K37" s="205"/>
    </row>
    <row r="38" spans="1:11" ht="12.75">
      <c r="A38" s="236"/>
      <c r="B38" s="226"/>
      <c r="C38" s="278"/>
      <c r="D38" s="226"/>
      <c r="E38" s="233"/>
      <c r="F38" s="223"/>
      <c r="G38" s="223"/>
      <c r="H38" s="223"/>
      <c r="I38" s="224"/>
      <c r="J38" s="235"/>
      <c r="K38" s="205"/>
    </row>
    <row r="39" spans="1:11" ht="13.5" thickBot="1">
      <c r="A39" s="279"/>
      <c r="B39" s="280"/>
      <c r="C39" s="281"/>
      <c r="D39" s="280"/>
      <c r="E39" s="282"/>
      <c r="F39" s="283"/>
      <c r="G39" s="284"/>
      <c r="H39" s="284"/>
      <c r="I39" s="285"/>
      <c r="J39" s="286"/>
      <c r="K39" s="205"/>
    </row>
    <row r="40" spans="1:11" ht="13.5" thickTop="1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</row>
    <row r="41" spans="1:11" ht="12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</row>
    <row r="42" spans="1:11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</row>
    <row r="43" spans="1:11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</row>
    <row r="44" spans="1:11" ht="12.7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</row>
  </sheetData>
  <sheetProtection/>
  <mergeCells count="12"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1"/>
  <sheetViews>
    <sheetView zoomScaleSheetLayoutView="100" zoomScalePageLayoutView="0" workbookViewId="0" topLeftCell="A29">
      <selection activeCell="C86" sqref="C86"/>
    </sheetView>
  </sheetViews>
  <sheetFormatPr defaultColWidth="8.7109375" defaultRowHeight="12.75" customHeight="1"/>
  <cols>
    <col min="1" max="1" width="4.421875" style="92" customWidth="1"/>
    <col min="2" max="2" width="5.28125" style="92" customWidth="1"/>
    <col min="3" max="3" width="42.57421875" style="165" customWidth="1"/>
    <col min="4" max="4" width="8.140625" style="166" customWidth="1"/>
    <col min="5" max="5" width="12.8515625" style="164" customWidth="1"/>
    <col min="6" max="6" width="8.7109375" style="92" customWidth="1"/>
    <col min="7" max="7" width="13.8515625" style="92" customWidth="1"/>
    <col min="8" max="8" width="14.7109375" style="92" customWidth="1"/>
    <col min="9" max="9" width="17.28125" style="92" customWidth="1"/>
    <col min="10" max="10" width="11.421875" style="92" customWidth="1"/>
    <col min="11" max="12" width="0" style="92" hidden="1" customWidth="1"/>
    <col min="13" max="16384" width="8.7109375" style="92" customWidth="1"/>
  </cols>
  <sheetData>
    <row r="1" spans="1:10" ht="12.75" customHeight="1">
      <c r="A1" s="455" t="s">
        <v>35</v>
      </c>
      <c r="B1" s="455"/>
      <c r="C1" s="86" t="s">
        <v>36</v>
      </c>
      <c r="D1" s="87" t="s">
        <v>37</v>
      </c>
      <c r="E1" s="456" t="s">
        <v>19</v>
      </c>
      <c r="F1" s="456"/>
      <c r="G1" s="88" t="s">
        <v>38</v>
      </c>
      <c r="H1" s="89" t="s">
        <v>2</v>
      </c>
      <c r="I1" s="90" t="s">
        <v>39</v>
      </c>
      <c r="J1" s="91" t="s">
        <v>40</v>
      </c>
    </row>
    <row r="2" spans="1:10" ht="12.75" customHeight="1">
      <c r="A2" s="93"/>
      <c r="B2" s="94"/>
      <c r="C2" s="95"/>
      <c r="D2" s="96" t="s">
        <v>41</v>
      </c>
      <c r="E2" s="97" t="s">
        <v>42</v>
      </c>
      <c r="F2" s="98" t="s">
        <v>43</v>
      </c>
      <c r="G2" s="99" t="s">
        <v>44</v>
      </c>
      <c r="H2" s="100" t="s">
        <v>45</v>
      </c>
      <c r="I2" s="101" t="s">
        <v>45</v>
      </c>
      <c r="J2" s="102"/>
    </row>
    <row r="3" spans="1:10" ht="13.5" customHeight="1">
      <c r="A3" s="103" t="s">
        <v>27</v>
      </c>
      <c r="B3" s="104" t="s">
        <v>29</v>
      </c>
      <c r="C3" s="105">
        <v>3</v>
      </c>
      <c r="D3" s="106">
        <v>4</v>
      </c>
      <c r="E3" s="107">
        <v>5</v>
      </c>
      <c r="F3" s="107">
        <v>6</v>
      </c>
      <c r="G3" s="107">
        <v>7</v>
      </c>
      <c r="H3" s="107">
        <v>8</v>
      </c>
      <c r="I3" s="108">
        <v>9</v>
      </c>
      <c r="J3" s="109">
        <v>10</v>
      </c>
    </row>
    <row r="4" spans="1:10" ht="12.75" customHeight="1">
      <c r="A4" s="110"/>
      <c r="B4" s="111"/>
      <c r="C4" s="112"/>
      <c r="D4" s="113"/>
      <c r="E4" s="114"/>
      <c r="F4" s="114"/>
      <c r="G4" s="114"/>
      <c r="H4" s="115"/>
      <c r="I4" s="116"/>
      <c r="J4" s="117"/>
    </row>
    <row r="5" spans="1:12" ht="12.75" customHeight="1">
      <c r="A5" s="110"/>
      <c r="B5" s="111"/>
      <c r="C5" s="457" t="s">
        <v>46</v>
      </c>
      <c r="D5" s="457"/>
      <c r="E5" s="457"/>
      <c r="F5" s="457"/>
      <c r="G5" s="457"/>
      <c r="H5" s="457"/>
      <c r="I5" s="457"/>
      <c r="J5" s="457"/>
      <c r="K5" s="457"/>
      <c r="L5" s="457"/>
    </row>
    <row r="6" spans="1:12" ht="12.75" customHeight="1">
      <c r="A6" s="110"/>
      <c r="B6" s="111"/>
      <c r="C6" s="454" t="s">
        <v>67</v>
      </c>
      <c r="D6" s="454"/>
      <c r="E6" s="454"/>
      <c r="F6" s="454"/>
      <c r="G6" s="454"/>
      <c r="H6" s="454"/>
      <c r="I6" s="454"/>
      <c r="J6" s="454"/>
      <c r="K6" s="454"/>
      <c r="L6" s="454"/>
    </row>
    <row r="7" spans="1:12" ht="12.75" customHeight="1">
      <c r="A7" s="110"/>
      <c r="B7" s="111"/>
      <c r="C7" s="454"/>
      <c r="D7" s="454"/>
      <c r="E7" s="454"/>
      <c r="F7" s="454"/>
      <c r="G7" s="454"/>
      <c r="H7" s="454"/>
      <c r="I7" s="454"/>
      <c r="J7" s="454"/>
      <c r="K7" s="454"/>
      <c r="L7" s="454"/>
    </row>
    <row r="8" spans="1:12" ht="12.75" customHeight="1">
      <c r="A8" s="110"/>
      <c r="B8" s="111"/>
      <c r="C8" s="458" t="s">
        <v>47</v>
      </c>
      <c r="D8" s="458"/>
      <c r="E8" s="458"/>
      <c r="F8" s="458"/>
      <c r="G8" s="458"/>
      <c r="H8" s="458"/>
      <c r="I8" s="458"/>
      <c r="J8" s="458"/>
      <c r="K8" s="458"/>
      <c r="L8" s="458"/>
    </row>
    <row r="9" spans="1:12" ht="12.75" customHeight="1">
      <c r="A9" s="110"/>
      <c r="B9" s="111"/>
      <c r="C9" s="454" t="s">
        <v>48</v>
      </c>
      <c r="D9" s="454"/>
      <c r="E9" s="454"/>
      <c r="F9" s="454"/>
      <c r="G9" s="454"/>
      <c r="H9" s="454"/>
      <c r="I9" s="454"/>
      <c r="J9" s="454"/>
      <c r="K9" s="454"/>
      <c r="L9" s="454"/>
    </row>
    <row r="10" spans="1:12" ht="12.75" customHeight="1">
      <c r="A10" s="110"/>
      <c r="B10" s="111"/>
      <c r="C10" s="454"/>
      <c r="D10" s="454"/>
      <c r="E10" s="454"/>
      <c r="F10" s="454"/>
      <c r="G10" s="454"/>
      <c r="H10" s="454"/>
      <c r="I10" s="454"/>
      <c r="J10" s="454"/>
      <c r="K10" s="454"/>
      <c r="L10" s="454"/>
    </row>
    <row r="11" spans="1:12" ht="12.75" customHeight="1">
      <c r="A11" s="110"/>
      <c r="B11" s="111"/>
      <c r="C11" s="454" t="s">
        <v>68</v>
      </c>
      <c r="D11" s="454"/>
      <c r="E11" s="454"/>
      <c r="F11" s="454"/>
      <c r="G11" s="454"/>
      <c r="H11" s="454"/>
      <c r="I11" s="454"/>
      <c r="J11" s="454"/>
      <c r="K11" s="454"/>
      <c r="L11" s="454"/>
    </row>
    <row r="12" spans="1:12" ht="12.75" customHeight="1">
      <c r="A12" s="110"/>
      <c r="B12" s="111"/>
      <c r="C12" s="454"/>
      <c r="D12" s="454"/>
      <c r="E12" s="454"/>
      <c r="F12" s="454"/>
      <c r="G12" s="454"/>
      <c r="H12" s="454"/>
      <c r="I12" s="454"/>
      <c r="J12" s="454"/>
      <c r="K12" s="454"/>
      <c r="L12" s="454"/>
    </row>
    <row r="13" spans="1:12" ht="12.75" customHeight="1">
      <c r="A13" s="110"/>
      <c r="B13" s="111"/>
      <c r="C13" s="454" t="s">
        <v>69</v>
      </c>
      <c r="D13" s="454"/>
      <c r="E13" s="454"/>
      <c r="F13" s="454"/>
      <c r="G13" s="454"/>
      <c r="H13" s="454"/>
      <c r="I13" s="454"/>
      <c r="J13" s="454"/>
      <c r="K13" s="454"/>
      <c r="L13" s="454"/>
    </row>
    <row r="14" spans="1:12" ht="12.75" customHeight="1">
      <c r="A14" s="110"/>
      <c r="B14" s="111"/>
      <c r="C14" s="454"/>
      <c r="D14" s="454"/>
      <c r="E14" s="454"/>
      <c r="F14" s="454"/>
      <c r="G14" s="454"/>
      <c r="H14" s="454"/>
      <c r="I14" s="454"/>
      <c r="J14" s="454"/>
      <c r="K14" s="454"/>
      <c r="L14" s="454"/>
    </row>
    <row r="15" spans="1:12" ht="12.75" customHeight="1">
      <c r="A15" s="110"/>
      <c r="B15" s="111"/>
      <c r="C15" s="454"/>
      <c r="D15" s="454"/>
      <c r="E15" s="454"/>
      <c r="F15" s="454"/>
      <c r="G15" s="454"/>
      <c r="H15" s="454"/>
      <c r="I15" s="454"/>
      <c r="J15" s="454"/>
      <c r="K15" s="454"/>
      <c r="L15" s="454"/>
    </row>
    <row r="16" spans="1:12" ht="18" customHeight="1">
      <c r="A16" s="110"/>
      <c r="B16" s="111"/>
      <c r="C16" s="118"/>
      <c r="D16" s="119"/>
      <c r="E16" s="187"/>
      <c r="F16" s="119"/>
      <c r="G16" s="119"/>
      <c r="H16" s="119"/>
      <c r="I16" s="119"/>
      <c r="J16" s="119"/>
      <c r="K16" s="119"/>
      <c r="L16" s="119"/>
    </row>
    <row r="17" spans="1:10" s="126" customFormat="1" ht="14.25" customHeight="1">
      <c r="A17" s="120"/>
      <c r="B17" s="121"/>
      <c r="C17" s="122" t="s">
        <v>28</v>
      </c>
      <c r="D17" s="123"/>
      <c r="E17" s="124"/>
      <c r="F17" s="125"/>
      <c r="G17" s="125"/>
      <c r="H17" s="125"/>
      <c r="I17" s="125"/>
      <c r="J17" s="125"/>
    </row>
    <row r="18" spans="1:10" s="126" customFormat="1" ht="25.5" customHeight="1">
      <c r="A18" s="132">
        <v>1</v>
      </c>
      <c r="B18" s="133"/>
      <c r="C18" s="136" t="s">
        <v>65</v>
      </c>
      <c r="D18" s="127" t="s">
        <v>63</v>
      </c>
      <c r="E18" s="128">
        <v>190</v>
      </c>
      <c r="F18" s="129"/>
      <c r="G18" s="130"/>
      <c r="H18" s="131">
        <f>G18*E18</f>
        <v>0</v>
      </c>
      <c r="I18" s="125"/>
      <c r="J18" s="125"/>
    </row>
    <row r="19" spans="1:10" s="126" customFormat="1" ht="14.25" customHeight="1">
      <c r="A19" s="135">
        <v>2</v>
      </c>
      <c r="B19" s="133"/>
      <c r="C19" s="136" t="s">
        <v>121</v>
      </c>
      <c r="D19" s="127" t="s">
        <v>63</v>
      </c>
      <c r="E19" s="128">
        <v>50</v>
      </c>
      <c r="F19" s="129"/>
      <c r="G19" s="130"/>
      <c r="H19" s="134">
        <f>G19*E19</f>
        <v>0</v>
      </c>
      <c r="I19" s="125"/>
      <c r="J19" s="125"/>
    </row>
    <row r="20" spans="1:10" s="126" customFormat="1" ht="25.5" customHeight="1">
      <c r="A20" s="135">
        <v>3</v>
      </c>
      <c r="B20" s="133"/>
      <c r="C20" s="136" t="s">
        <v>122</v>
      </c>
      <c r="D20" s="127" t="s">
        <v>63</v>
      </c>
      <c r="E20" s="128">
        <v>50</v>
      </c>
      <c r="F20" s="129"/>
      <c r="G20" s="130"/>
      <c r="H20" s="134">
        <f>G20*E20</f>
        <v>0</v>
      </c>
      <c r="I20" s="125"/>
      <c r="J20" s="125"/>
    </row>
    <row r="21" spans="1:10" s="126" customFormat="1" ht="25.5" customHeight="1">
      <c r="A21" s="135">
        <v>4</v>
      </c>
      <c r="B21" s="133"/>
      <c r="C21" s="136" t="s">
        <v>123</v>
      </c>
      <c r="D21" s="127" t="s">
        <v>64</v>
      </c>
      <c r="E21" s="128">
        <v>750</v>
      </c>
      <c r="F21" s="129"/>
      <c r="G21" s="130"/>
      <c r="H21" s="134">
        <f>G21*E21</f>
        <v>0</v>
      </c>
      <c r="I21" s="125"/>
      <c r="J21" s="125"/>
    </row>
    <row r="22" spans="1:10" s="126" customFormat="1" ht="78.75" customHeight="1">
      <c r="A22" s="135"/>
      <c r="B22" s="133"/>
      <c r="C22" s="177" t="s">
        <v>95</v>
      </c>
      <c r="D22" s="127"/>
      <c r="E22" s="128"/>
      <c r="F22" s="137"/>
      <c r="G22" s="130"/>
      <c r="H22" s="134"/>
      <c r="I22" s="125"/>
      <c r="J22" s="125"/>
    </row>
    <row r="23" spans="1:10" s="126" customFormat="1" ht="12.75" customHeight="1">
      <c r="A23" s="135"/>
      <c r="B23" s="133"/>
      <c r="C23" s="178"/>
      <c r="D23" s="127"/>
      <c r="E23" s="128"/>
      <c r="F23" s="137"/>
      <c r="G23" s="129"/>
      <c r="H23" s="134"/>
      <c r="I23" s="125"/>
      <c r="J23" s="125"/>
    </row>
    <row r="24" spans="1:10" s="126" customFormat="1" ht="12.75" customHeight="1">
      <c r="A24" s="135"/>
      <c r="B24" s="133"/>
      <c r="C24" s="138" t="s">
        <v>49</v>
      </c>
      <c r="D24" s="127"/>
      <c r="E24" s="128"/>
      <c r="F24" s="137"/>
      <c r="G24" s="129"/>
      <c r="H24" s="134"/>
      <c r="I24" s="125"/>
      <c r="J24" s="125"/>
    </row>
    <row r="25" spans="1:10" s="126" customFormat="1" ht="14.25" customHeight="1">
      <c r="A25" s="135">
        <v>5</v>
      </c>
      <c r="B25" s="139"/>
      <c r="C25" s="140" t="s">
        <v>96</v>
      </c>
      <c r="D25" s="141"/>
      <c r="E25" s="142"/>
      <c r="F25" s="137"/>
      <c r="G25" s="129"/>
      <c r="H25" s="132"/>
      <c r="I25" s="125"/>
      <c r="J25" s="125"/>
    </row>
    <row r="26" spans="1:10" s="126" customFormat="1" ht="14.25" customHeight="1">
      <c r="A26" s="135"/>
      <c r="B26" s="139"/>
      <c r="C26" s="137" t="s">
        <v>97</v>
      </c>
      <c r="D26" s="141"/>
      <c r="E26" s="142"/>
      <c r="F26" s="137"/>
      <c r="G26" s="129"/>
      <c r="H26" s="135"/>
      <c r="I26" s="125"/>
      <c r="J26" s="125"/>
    </row>
    <row r="27" spans="1:10" s="126" customFormat="1" ht="15" customHeight="1">
      <c r="A27" s="135"/>
      <c r="B27" s="143"/>
      <c r="C27" s="144" t="s">
        <v>98</v>
      </c>
      <c r="D27" s="141"/>
      <c r="E27" s="142"/>
      <c r="F27" s="137"/>
      <c r="G27" s="129"/>
      <c r="H27" s="135"/>
      <c r="I27" s="125"/>
      <c r="J27" s="125"/>
    </row>
    <row r="28" spans="1:10" s="126" customFormat="1" ht="14.25" customHeight="1">
      <c r="A28" s="135"/>
      <c r="B28" s="143"/>
      <c r="C28" s="145" t="s">
        <v>51</v>
      </c>
      <c r="D28" s="141"/>
      <c r="E28" s="142"/>
      <c r="F28" s="137"/>
      <c r="G28" s="129"/>
      <c r="H28" s="135"/>
      <c r="I28" s="125"/>
      <c r="J28" s="125"/>
    </row>
    <row r="29" spans="1:10" s="126" customFormat="1" ht="14.25" customHeight="1">
      <c r="A29" s="135"/>
      <c r="B29" s="139"/>
      <c r="C29" s="146" t="s">
        <v>50</v>
      </c>
      <c r="D29" s="141"/>
      <c r="E29" s="142"/>
      <c r="F29" s="137"/>
      <c r="G29" s="129"/>
      <c r="H29" s="147"/>
      <c r="I29" s="125"/>
      <c r="J29" s="125"/>
    </row>
    <row r="30" spans="1:10" s="126" customFormat="1" ht="14.25" customHeight="1">
      <c r="A30" s="135"/>
      <c r="B30" s="139"/>
      <c r="C30" s="140" t="s">
        <v>99</v>
      </c>
      <c r="D30" s="141" t="s">
        <v>64</v>
      </c>
      <c r="E30" s="128">
        <v>156</v>
      </c>
      <c r="F30" s="137"/>
      <c r="G30" s="129"/>
      <c r="H30" s="148">
        <f>G30*E30</f>
        <v>0</v>
      </c>
      <c r="I30" s="125"/>
      <c r="J30" s="125"/>
    </row>
    <row r="31" spans="1:10" s="126" customFormat="1" ht="14.25" customHeight="1">
      <c r="A31" s="135"/>
      <c r="B31" s="139"/>
      <c r="C31" s="149"/>
      <c r="D31" s="141"/>
      <c r="E31" s="152"/>
      <c r="F31" s="137"/>
      <c r="G31" s="129"/>
      <c r="H31" s="150"/>
      <c r="I31" s="125"/>
      <c r="J31" s="125"/>
    </row>
    <row r="32" spans="1:10" s="126" customFormat="1" ht="14.25" customHeight="1">
      <c r="A32" s="135">
        <v>6</v>
      </c>
      <c r="B32" s="139"/>
      <c r="C32" s="140" t="s">
        <v>100</v>
      </c>
      <c r="D32" s="141"/>
      <c r="E32" s="128"/>
      <c r="F32" s="137"/>
      <c r="G32" s="129"/>
      <c r="H32" s="150"/>
      <c r="I32" s="125"/>
      <c r="J32" s="125"/>
    </row>
    <row r="33" spans="1:10" s="126" customFormat="1" ht="14.25" customHeight="1">
      <c r="A33" s="135"/>
      <c r="B33" s="139"/>
      <c r="C33" s="126" t="s">
        <v>101</v>
      </c>
      <c r="D33" s="153"/>
      <c r="E33" s="128"/>
      <c r="F33" s="154"/>
      <c r="G33" s="155"/>
      <c r="H33" s="156"/>
      <c r="I33" s="125"/>
      <c r="J33" s="125"/>
    </row>
    <row r="34" spans="1:10" s="126" customFormat="1" ht="22.5" customHeight="1">
      <c r="A34" s="135"/>
      <c r="B34" s="139"/>
      <c r="C34" s="179" t="s">
        <v>102</v>
      </c>
      <c r="D34" s="153"/>
      <c r="E34" s="128"/>
      <c r="F34" s="157"/>
      <c r="G34" s="155"/>
      <c r="H34" s="158"/>
      <c r="I34" s="125"/>
      <c r="J34" s="125"/>
    </row>
    <row r="35" spans="1:10" s="126" customFormat="1" ht="14.25" customHeight="1">
      <c r="A35" s="135"/>
      <c r="B35" s="139"/>
      <c r="C35" s="126" t="s">
        <v>103</v>
      </c>
      <c r="D35" s="153"/>
      <c r="E35" s="128"/>
      <c r="F35" s="157"/>
      <c r="G35" s="155"/>
      <c r="H35" s="158"/>
      <c r="I35" s="125"/>
      <c r="J35" s="125"/>
    </row>
    <row r="36" spans="1:10" s="126" customFormat="1" ht="22.5" customHeight="1">
      <c r="A36" s="135"/>
      <c r="B36" s="139"/>
      <c r="C36" s="179" t="s">
        <v>104</v>
      </c>
      <c r="D36" s="153"/>
      <c r="E36" s="128"/>
      <c r="F36" s="157"/>
      <c r="G36" s="155"/>
      <c r="H36" s="158"/>
      <c r="I36" s="125"/>
      <c r="J36" s="125"/>
    </row>
    <row r="37" spans="1:10" s="126" customFormat="1" ht="14.25" customHeight="1">
      <c r="A37" s="135"/>
      <c r="B37" s="139"/>
      <c r="C37" s="126" t="s">
        <v>105</v>
      </c>
      <c r="D37" s="153"/>
      <c r="E37" s="128"/>
      <c r="F37" s="157"/>
      <c r="G37" s="155"/>
      <c r="H37" s="158"/>
      <c r="I37" s="125"/>
      <c r="J37" s="125"/>
    </row>
    <row r="38" spans="1:10" s="126" customFormat="1" ht="14.25" customHeight="1">
      <c r="A38" s="135"/>
      <c r="B38" s="139"/>
      <c r="C38" s="179" t="s">
        <v>106</v>
      </c>
      <c r="D38" s="153"/>
      <c r="E38" s="128"/>
      <c r="F38" s="157"/>
      <c r="G38" s="180"/>
      <c r="H38" s="158"/>
      <c r="I38" s="125"/>
      <c r="J38" s="125"/>
    </row>
    <row r="39" spans="1:10" s="126" customFormat="1" ht="14.25" customHeight="1">
      <c r="A39" s="135"/>
      <c r="B39" s="139"/>
      <c r="C39" s="140" t="s">
        <v>107</v>
      </c>
      <c r="D39" s="159" t="s">
        <v>66</v>
      </c>
      <c r="E39" s="128">
        <v>3850</v>
      </c>
      <c r="F39" s="157"/>
      <c r="G39" s="129"/>
      <c r="H39" s="134">
        <f>G39*E39</f>
        <v>0</v>
      </c>
      <c r="I39" s="125"/>
      <c r="J39" s="125"/>
    </row>
    <row r="40" spans="1:10" s="126" customFormat="1" ht="14.25" customHeight="1">
      <c r="A40" s="135"/>
      <c r="B40" s="139"/>
      <c r="C40" s="149"/>
      <c r="D40" s="141"/>
      <c r="E40" s="152"/>
      <c r="F40" s="137"/>
      <c r="G40" s="129"/>
      <c r="H40" s="150"/>
      <c r="I40" s="125"/>
      <c r="J40" s="125"/>
    </row>
    <row r="41" spans="1:10" s="126" customFormat="1" ht="12.75" customHeight="1">
      <c r="A41" s="135"/>
      <c r="B41" s="160"/>
      <c r="C41" s="138" t="s">
        <v>52</v>
      </c>
      <c r="D41" s="141"/>
      <c r="E41" s="151"/>
      <c r="F41" s="129"/>
      <c r="G41" s="130"/>
      <c r="H41" s="131"/>
      <c r="I41" s="125"/>
      <c r="J41" s="125"/>
    </row>
    <row r="42" spans="3:256" s="161" customFormat="1" ht="12.75" customHeight="1" hidden="1">
      <c r="C42" s="181"/>
      <c r="D42" s="141"/>
      <c r="E42" s="162"/>
      <c r="G42" s="130"/>
      <c r="H42" s="134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  <c r="IR42" s="92"/>
      <c r="IS42" s="92"/>
      <c r="IT42" s="92"/>
      <c r="IU42" s="92"/>
      <c r="IV42" s="92"/>
    </row>
    <row r="43" spans="3:256" s="161" customFormat="1" ht="12.75" customHeight="1" hidden="1">
      <c r="C43" s="181"/>
      <c r="D43" s="141"/>
      <c r="E43" s="162"/>
      <c r="G43" s="130"/>
      <c r="H43" s="134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  <c r="IR43" s="92"/>
      <c r="IS43" s="92"/>
      <c r="IT43" s="92"/>
      <c r="IU43" s="92"/>
      <c r="IV43" s="92"/>
    </row>
    <row r="44" spans="3:256" s="161" customFormat="1" ht="12.75" customHeight="1" hidden="1">
      <c r="C44" s="181"/>
      <c r="D44" s="141"/>
      <c r="E44" s="162"/>
      <c r="G44" s="130"/>
      <c r="H44" s="134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  <c r="IR44" s="92"/>
      <c r="IS44" s="92"/>
      <c r="IT44" s="92"/>
      <c r="IU44" s="92"/>
      <c r="IV44" s="92"/>
    </row>
    <row r="45" spans="3:256" s="161" customFormat="1" ht="12.75" customHeight="1" hidden="1">
      <c r="C45" s="181"/>
      <c r="D45" s="141"/>
      <c r="E45" s="162"/>
      <c r="G45" s="130"/>
      <c r="H45" s="134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  <c r="IR45" s="92"/>
      <c r="IS45" s="92"/>
      <c r="IT45" s="92"/>
      <c r="IU45" s="92"/>
      <c r="IV45" s="92"/>
    </row>
    <row r="46" spans="3:256" s="161" customFormat="1" ht="12.75" customHeight="1" hidden="1">
      <c r="C46" s="181"/>
      <c r="D46" s="141"/>
      <c r="E46" s="162"/>
      <c r="G46" s="130"/>
      <c r="H46" s="134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  <c r="IR46" s="92"/>
      <c r="IS46" s="92"/>
      <c r="IT46" s="92"/>
      <c r="IU46" s="92"/>
      <c r="IV46" s="92"/>
    </row>
    <row r="47" spans="3:256" s="161" customFormat="1" ht="12.75" customHeight="1" hidden="1">
      <c r="C47" s="181"/>
      <c r="D47" s="141"/>
      <c r="E47" s="162"/>
      <c r="G47" s="130"/>
      <c r="H47" s="134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  <c r="IR47" s="92"/>
      <c r="IS47" s="92"/>
      <c r="IT47" s="92"/>
      <c r="IU47" s="92"/>
      <c r="IV47" s="92"/>
    </row>
    <row r="48" spans="3:256" s="161" customFormat="1" ht="12.75" customHeight="1" hidden="1">
      <c r="C48" s="181"/>
      <c r="D48" s="141"/>
      <c r="E48" s="162"/>
      <c r="G48" s="130"/>
      <c r="H48" s="134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3:256" s="161" customFormat="1" ht="12.75" customHeight="1" hidden="1">
      <c r="C49" s="181"/>
      <c r="D49" s="141"/>
      <c r="E49" s="162"/>
      <c r="G49" s="130"/>
      <c r="H49" s="134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  <c r="IV49" s="92"/>
    </row>
    <row r="50" spans="3:256" s="161" customFormat="1" ht="12.75" customHeight="1" hidden="1">
      <c r="C50" s="181"/>
      <c r="D50" s="141"/>
      <c r="E50" s="162"/>
      <c r="G50" s="130"/>
      <c r="H50" s="134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  <c r="IR50" s="92"/>
      <c r="IS50" s="92"/>
      <c r="IT50" s="92"/>
      <c r="IU50" s="92"/>
      <c r="IV50" s="92"/>
    </row>
    <row r="51" spans="3:256" s="161" customFormat="1" ht="12.75" customHeight="1" hidden="1">
      <c r="C51" s="181"/>
      <c r="D51" s="141"/>
      <c r="E51" s="162"/>
      <c r="G51" s="130"/>
      <c r="H51" s="134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  <c r="IR51" s="92"/>
      <c r="IS51" s="92"/>
      <c r="IT51" s="92"/>
      <c r="IU51" s="92"/>
      <c r="IV51" s="92"/>
    </row>
    <row r="52" spans="1:256" s="161" customFormat="1" ht="38.25" customHeight="1">
      <c r="A52" s="161">
        <v>7</v>
      </c>
      <c r="C52" s="188" t="s">
        <v>124</v>
      </c>
      <c r="D52" s="141" t="s">
        <v>6</v>
      </c>
      <c r="E52" s="128">
        <v>3150</v>
      </c>
      <c r="F52" s="129"/>
      <c r="G52" s="130"/>
      <c r="H52" s="134">
        <f>G52*E52</f>
        <v>0</v>
      </c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</row>
    <row r="53" spans="3:256" s="161" customFormat="1" ht="12.75" customHeight="1">
      <c r="C53" s="138" t="s">
        <v>108</v>
      </c>
      <c r="D53" s="141"/>
      <c r="E53" s="163"/>
      <c r="F53" s="129"/>
      <c r="G53" s="130"/>
      <c r="H53" s="18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</row>
    <row r="54" spans="3:256" s="161" customFormat="1" ht="12.75" customHeight="1">
      <c r="C54" s="183"/>
      <c r="D54" s="141"/>
      <c r="E54" s="163"/>
      <c r="F54" s="129"/>
      <c r="G54" s="130"/>
      <c r="H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  <c r="IR54" s="92"/>
      <c r="IS54" s="92"/>
      <c r="IT54" s="92"/>
      <c r="IU54" s="92"/>
      <c r="IV54" s="92"/>
    </row>
    <row r="55" spans="3:256" s="161" customFormat="1" ht="13.5" customHeight="1">
      <c r="C55" s="183"/>
      <c r="D55" s="141"/>
      <c r="E55" s="163"/>
      <c r="F55" s="129"/>
      <c r="G55" s="130"/>
      <c r="H55" s="18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2"/>
      <c r="HT55" s="92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  <c r="IU55" s="92"/>
      <c r="IV55" s="92"/>
    </row>
    <row r="56" spans="3:256" s="161" customFormat="1" ht="13.5" customHeight="1">
      <c r="C56" s="185" t="s">
        <v>53</v>
      </c>
      <c r="D56" s="186"/>
      <c r="E56" s="167" t="s">
        <v>54</v>
      </c>
      <c r="F56" s="168"/>
      <c r="G56" s="169"/>
      <c r="H56" s="170">
        <f>SUM(H18:H54)</f>
        <v>0</v>
      </c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  <c r="IU56" s="92"/>
      <c r="IV56" s="92"/>
    </row>
    <row r="57" spans="3:256" s="161" customFormat="1" ht="12.75" customHeight="1">
      <c r="C57" s="184"/>
      <c r="D57" s="171"/>
      <c r="E57" s="162"/>
      <c r="F57" s="126"/>
      <c r="G57" s="130"/>
      <c r="H57" s="17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2"/>
      <c r="HT57" s="92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  <c r="IU57" s="92"/>
      <c r="IV57" s="92"/>
    </row>
    <row r="58" spans="3:256" s="161" customFormat="1" ht="12.75" customHeight="1">
      <c r="C58" s="184"/>
      <c r="D58" s="183"/>
      <c r="E58" s="173"/>
      <c r="F58" s="126"/>
      <c r="G58" s="129"/>
      <c r="H58" s="174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2"/>
      <c r="IN58" s="92"/>
      <c r="IO58" s="92"/>
      <c r="IP58" s="92"/>
      <c r="IQ58" s="92"/>
      <c r="IR58" s="92"/>
      <c r="IS58" s="92"/>
      <c r="IT58" s="92"/>
      <c r="IU58" s="92"/>
      <c r="IV58" s="92"/>
    </row>
    <row r="59" spans="3:256" s="161" customFormat="1" ht="12.75" customHeight="1">
      <c r="C59" s="181"/>
      <c r="D59" s="171"/>
      <c r="E59" s="162"/>
      <c r="FT59" s="92"/>
      <c r="FU59" s="92"/>
      <c r="FV59" s="92"/>
      <c r="FW59" s="92"/>
      <c r="FX59" s="92"/>
      <c r="FY59" s="92"/>
      <c r="FZ59" s="92"/>
      <c r="GA59" s="92"/>
      <c r="GB59" s="92"/>
      <c r="GC59" s="92"/>
      <c r="GD59" s="92"/>
      <c r="GE59" s="92"/>
      <c r="GF59" s="92"/>
      <c r="GG59" s="92"/>
      <c r="GH59" s="92"/>
      <c r="GI59" s="92"/>
      <c r="GJ59" s="92"/>
      <c r="GK59" s="92"/>
      <c r="GL59" s="92"/>
      <c r="GM59" s="92"/>
      <c r="GN59" s="92"/>
      <c r="GO59" s="92"/>
      <c r="GP59" s="92"/>
      <c r="GQ59" s="92"/>
      <c r="GR59" s="92"/>
      <c r="GS59" s="92"/>
      <c r="GT59" s="92"/>
      <c r="GU59" s="92"/>
      <c r="GV59" s="92"/>
      <c r="GW59" s="92"/>
      <c r="GX59" s="92"/>
      <c r="GY59" s="92"/>
      <c r="GZ59" s="92"/>
      <c r="HA59" s="92"/>
      <c r="HB59" s="92"/>
      <c r="HC59" s="92"/>
      <c r="HD59" s="92"/>
      <c r="HE59" s="92"/>
      <c r="HF59" s="92"/>
      <c r="HG59" s="92"/>
      <c r="HH59" s="92"/>
      <c r="HI59" s="92"/>
      <c r="HJ59" s="92"/>
      <c r="HK59" s="92"/>
      <c r="HL59" s="92"/>
      <c r="HM59" s="92"/>
      <c r="HN59" s="92"/>
      <c r="HO59" s="92"/>
      <c r="HP59" s="92"/>
      <c r="HQ59" s="92"/>
      <c r="HR59" s="92"/>
      <c r="HS59" s="92"/>
      <c r="HT59" s="92"/>
      <c r="HU59" s="92"/>
      <c r="HV59" s="92"/>
      <c r="HW59" s="92"/>
      <c r="HX59" s="92"/>
      <c r="HY59" s="92"/>
      <c r="HZ59" s="92"/>
      <c r="IA59" s="92"/>
      <c r="IB59" s="92"/>
      <c r="IC59" s="92"/>
      <c r="ID59" s="92"/>
      <c r="IE59" s="92"/>
      <c r="IF59" s="92"/>
      <c r="IG59" s="92"/>
      <c r="IH59" s="92"/>
      <c r="II59" s="92"/>
      <c r="IJ59" s="92"/>
      <c r="IK59" s="92"/>
      <c r="IL59" s="92"/>
      <c r="IM59" s="92"/>
      <c r="IN59" s="92"/>
      <c r="IO59" s="92"/>
      <c r="IP59" s="92"/>
      <c r="IQ59" s="92"/>
      <c r="IR59" s="92"/>
      <c r="IS59" s="92"/>
      <c r="IT59" s="92"/>
      <c r="IU59" s="92"/>
      <c r="IV59" s="92"/>
    </row>
    <row r="60" spans="3:256" s="161" customFormat="1" ht="24" customHeight="1">
      <c r="C60" s="454" t="s">
        <v>55</v>
      </c>
      <c r="D60" s="454"/>
      <c r="E60" s="454"/>
      <c r="F60" s="454"/>
      <c r="G60" s="454"/>
      <c r="H60" s="454"/>
      <c r="I60" s="454"/>
      <c r="J60" s="454"/>
      <c r="K60" s="454"/>
      <c r="L60" s="454"/>
      <c r="FT60" s="92"/>
      <c r="FU60" s="92"/>
      <c r="FV60" s="92"/>
      <c r="FW60" s="92"/>
      <c r="FX60" s="92"/>
      <c r="FY60" s="92"/>
      <c r="FZ60" s="92"/>
      <c r="GA60" s="92"/>
      <c r="GB60" s="92"/>
      <c r="GC60" s="92"/>
      <c r="GD60" s="92"/>
      <c r="GE60" s="92"/>
      <c r="GF60" s="92"/>
      <c r="GG60" s="92"/>
      <c r="GH60" s="92"/>
      <c r="GI60" s="92"/>
      <c r="GJ60" s="92"/>
      <c r="GK60" s="92"/>
      <c r="GL60" s="92"/>
      <c r="GM60" s="92"/>
      <c r="GN60" s="92"/>
      <c r="GO60" s="92"/>
      <c r="GP60" s="92"/>
      <c r="GQ60" s="92"/>
      <c r="GR60" s="92"/>
      <c r="GS60" s="92"/>
      <c r="GT60" s="92"/>
      <c r="GU60" s="92"/>
      <c r="GV60" s="92"/>
      <c r="GW60" s="92"/>
      <c r="GX60" s="92"/>
      <c r="GY60" s="92"/>
      <c r="GZ60" s="92"/>
      <c r="HA60" s="92"/>
      <c r="HB60" s="92"/>
      <c r="HC60" s="92"/>
      <c r="HD60" s="92"/>
      <c r="HE60" s="92"/>
      <c r="HF60" s="92"/>
      <c r="HG60" s="92"/>
      <c r="HH60" s="92"/>
      <c r="HI60" s="92"/>
      <c r="HJ60" s="92"/>
      <c r="HK60" s="92"/>
      <c r="HL60" s="92"/>
      <c r="HM60" s="92"/>
      <c r="HN60" s="92"/>
      <c r="HO60" s="92"/>
      <c r="HP60" s="92"/>
      <c r="HQ60" s="92"/>
      <c r="HR60" s="92"/>
      <c r="HS60" s="92"/>
      <c r="HT60" s="92"/>
      <c r="HU60" s="92"/>
      <c r="HV60" s="92"/>
      <c r="HW60" s="92"/>
      <c r="HX60" s="92"/>
      <c r="HY60" s="92"/>
      <c r="HZ60" s="92"/>
      <c r="IA60" s="92"/>
      <c r="IB60" s="92"/>
      <c r="IC60" s="92"/>
      <c r="ID60" s="92"/>
      <c r="IE60" s="92"/>
      <c r="IF60" s="92"/>
      <c r="IG60" s="92"/>
      <c r="IH60" s="92"/>
      <c r="II60" s="92"/>
      <c r="IJ60" s="92"/>
      <c r="IK60" s="92"/>
      <c r="IL60" s="92"/>
      <c r="IM60" s="92"/>
      <c r="IN60" s="92"/>
      <c r="IO60" s="92"/>
      <c r="IP60" s="92"/>
      <c r="IQ60" s="92"/>
      <c r="IR60" s="92"/>
      <c r="IS60" s="92"/>
      <c r="IT60" s="92"/>
      <c r="IU60" s="92"/>
      <c r="IV60" s="92"/>
    </row>
    <row r="61" spans="3:256" s="161" customFormat="1" ht="12.75" customHeight="1" hidden="1"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  <c r="IL61" s="92"/>
      <c r="IM61" s="92"/>
      <c r="IN61" s="92"/>
      <c r="IO61" s="92"/>
      <c r="IP61" s="92"/>
      <c r="IQ61" s="92"/>
      <c r="IR61" s="92"/>
      <c r="IS61" s="92"/>
      <c r="IT61" s="92"/>
      <c r="IU61" s="92"/>
      <c r="IV61" s="92"/>
    </row>
    <row r="62" spans="3:256" s="161" customFormat="1" ht="12.75" customHeight="1" hidden="1"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</row>
    <row r="63" spans="3:256" s="161" customFormat="1" ht="24.75" customHeight="1">
      <c r="C63" s="454" t="s">
        <v>56</v>
      </c>
      <c r="D63" s="454"/>
      <c r="E63" s="454"/>
      <c r="F63" s="454"/>
      <c r="G63" s="454"/>
      <c r="H63" s="454"/>
      <c r="I63" s="454"/>
      <c r="J63" s="454"/>
      <c r="K63" s="454"/>
      <c r="L63" s="454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  <c r="IU63" s="92"/>
      <c r="IV63" s="92"/>
    </row>
    <row r="64" spans="3:256" s="161" customFormat="1" ht="12.75" customHeight="1" hidden="1"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  <c r="IL64" s="92"/>
      <c r="IM64" s="92"/>
      <c r="IN64" s="92"/>
      <c r="IO64" s="92"/>
      <c r="IP64" s="92"/>
      <c r="IQ64" s="92"/>
      <c r="IR64" s="92"/>
      <c r="IS64" s="92"/>
      <c r="IT64" s="92"/>
      <c r="IU64" s="92"/>
      <c r="IV64" s="92"/>
    </row>
    <row r="65" spans="3:256" s="161" customFormat="1" ht="12.75" customHeight="1" hidden="1"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  <c r="IL65" s="92"/>
      <c r="IM65" s="92"/>
      <c r="IN65" s="92"/>
      <c r="IO65" s="92"/>
      <c r="IP65" s="92"/>
      <c r="IQ65" s="92"/>
      <c r="IR65" s="92"/>
      <c r="IS65" s="92"/>
      <c r="IT65" s="92"/>
      <c r="IU65" s="92"/>
      <c r="IV65" s="92"/>
    </row>
    <row r="66" spans="3:256" s="161" customFormat="1" ht="12" customHeight="1">
      <c r="C66" s="454" t="s">
        <v>57</v>
      </c>
      <c r="D66" s="454"/>
      <c r="E66" s="454"/>
      <c r="F66" s="454"/>
      <c r="G66" s="454"/>
      <c r="H66" s="454"/>
      <c r="I66" s="454"/>
      <c r="J66" s="454"/>
      <c r="K66" s="454"/>
      <c r="L66" s="454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92"/>
      <c r="IM66" s="92"/>
      <c r="IN66" s="92"/>
      <c r="IO66" s="92"/>
      <c r="IP66" s="92"/>
      <c r="IQ66" s="92"/>
      <c r="IR66" s="92"/>
      <c r="IS66" s="92"/>
      <c r="IT66" s="92"/>
      <c r="IU66" s="92"/>
      <c r="IV66" s="92"/>
    </row>
    <row r="67" spans="3:256" s="161" customFormat="1" ht="12.75" customHeight="1" hidden="1"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  <c r="IM67" s="92"/>
      <c r="IN67" s="92"/>
      <c r="IO67" s="92"/>
      <c r="IP67" s="92"/>
      <c r="IQ67" s="92"/>
      <c r="IR67" s="92"/>
      <c r="IS67" s="92"/>
      <c r="IT67" s="92"/>
      <c r="IU67" s="92"/>
      <c r="IV67" s="92"/>
    </row>
    <row r="68" spans="3:256" s="161" customFormat="1" ht="12.75" customHeight="1" hidden="1"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  <c r="IM68" s="92"/>
      <c r="IN68" s="92"/>
      <c r="IO68" s="92"/>
      <c r="IP68" s="92"/>
      <c r="IQ68" s="92"/>
      <c r="IR68" s="92"/>
      <c r="IS68" s="92"/>
      <c r="IT68" s="92"/>
      <c r="IU68" s="92"/>
      <c r="IV68" s="92"/>
    </row>
    <row r="69" spans="3:256" s="161" customFormat="1" ht="11.25" customHeight="1">
      <c r="C69" s="454" t="s">
        <v>58</v>
      </c>
      <c r="D69" s="454"/>
      <c r="E69" s="454"/>
      <c r="F69" s="454"/>
      <c r="G69" s="454"/>
      <c r="H69" s="454"/>
      <c r="I69" s="454"/>
      <c r="J69" s="454"/>
      <c r="K69" s="454"/>
      <c r="L69" s="454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  <c r="IR69" s="92"/>
      <c r="IS69" s="92"/>
      <c r="IT69" s="92"/>
      <c r="IU69" s="92"/>
      <c r="IV69" s="92"/>
    </row>
    <row r="70" spans="3:256" s="161" customFormat="1" ht="12.75" customHeight="1" hidden="1"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  <c r="IR70" s="92"/>
      <c r="IS70" s="92"/>
      <c r="IT70" s="92"/>
      <c r="IU70" s="92"/>
      <c r="IV70" s="92"/>
    </row>
    <row r="71" spans="3:256" s="161" customFormat="1" ht="12.75" customHeight="1" hidden="1"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  <c r="IE71" s="92"/>
      <c r="IF71" s="92"/>
      <c r="IG71" s="92"/>
      <c r="IH71" s="92"/>
      <c r="II71" s="92"/>
      <c r="IJ71" s="92"/>
      <c r="IK71" s="92"/>
      <c r="IL71" s="92"/>
      <c r="IM71" s="92"/>
      <c r="IN71" s="92"/>
      <c r="IO71" s="92"/>
      <c r="IP71" s="92"/>
      <c r="IQ71" s="92"/>
      <c r="IR71" s="92"/>
      <c r="IS71" s="92"/>
      <c r="IT71" s="92"/>
      <c r="IU71" s="92"/>
      <c r="IV71" s="92"/>
    </row>
    <row r="72" spans="3:256" s="161" customFormat="1" ht="12.75" customHeight="1">
      <c r="C72" s="454" t="s">
        <v>59</v>
      </c>
      <c r="D72" s="454"/>
      <c r="E72" s="454"/>
      <c r="F72" s="454"/>
      <c r="G72" s="454"/>
      <c r="H72" s="454"/>
      <c r="I72" s="454"/>
      <c r="J72" s="454"/>
      <c r="K72" s="454"/>
      <c r="L72" s="454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  <c r="IU72" s="92"/>
      <c r="IV72" s="92"/>
    </row>
    <row r="73" spans="3:256" s="161" customFormat="1" ht="1.5" customHeight="1"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  <c r="IP73" s="92"/>
      <c r="IQ73" s="92"/>
      <c r="IR73" s="92"/>
      <c r="IS73" s="92"/>
      <c r="IT73" s="92"/>
      <c r="IU73" s="92"/>
      <c r="IV73" s="92"/>
    </row>
    <row r="74" spans="3:256" s="161" customFormat="1" ht="12.75" customHeight="1" hidden="1"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92"/>
      <c r="IF74" s="92"/>
      <c r="IG74" s="92"/>
      <c r="IH74" s="92"/>
      <c r="II74" s="92"/>
      <c r="IJ74" s="92"/>
      <c r="IK74" s="92"/>
      <c r="IL74" s="92"/>
      <c r="IM74" s="92"/>
      <c r="IN74" s="92"/>
      <c r="IO74" s="92"/>
      <c r="IP74" s="92"/>
      <c r="IQ74" s="92"/>
      <c r="IR74" s="92"/>
      <c r="IS74" s="92"/>
      <c r="IT74" s="92"/>
      <c r="IU74" s="92"/>
      <c r="IV74" s="92"/>
    </row>
    <row r="75" spans="3:256" s="161" customFormat="1" ht="11.25" customHeight="1">
      <c r="C75" s="454" t="s">
        <v>60</v>
      </c>
      <c r="D75" s="454"/>
      <c r="E75" s="454"/>
      <c r="F75" s="454"/>
      <c r="G75" s="454"/>
      <c r="H75" s="454"/>
      <c r="I75" s="454"/>
      <c r="J75" s="454"/>
      <c r="K75" s="454"/>
      <c r="L75" s="454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  <c r="IL75" s="92"/>
      <c r="IM75" s="92"/>
      <c r="IN75" s="92"/>
      <c r="IO75" s="92"/>
      <c r="IP75" s="92"/>
      <c r="IQ75" s="92"/>
      <c r="IR75" s="92"/>
      <c r="IS75" s="92"/>
      <c r="IT75" s="92"/>
      <c r="IU75" s="92"/>
      <c r="IV75" s="92"/>
    </row>
    <row r="76" spans="3:256" s="161" customFormat="1" ht="12.75" customHeight="1" hidden="1"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2"/>
      <c r="IE76" s="92"/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2"/>
      <c r="IT76" s="92"/>
      <c r="IU76" s="92"/>
      <c r="IV76" s="92"/>
    </row>
    <row r="77" spans="3:256" s="161" customFormat="1" ht="12.75" customHeight="1" hidden="1"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2"/>
      <c r="HT77" s="92"/>
      <c r="HU77" s="92"/>
      <c r="HV77" s="92"/>
      <c r="HW77" s="92"/>
      <c r="HX77" s="92"/>
      <c r="HY77" s="92"/>
      <c r="HZ77" s="92"/>
      <c r="IA77" s="92"/>
      <c r="IB77" s="92"/>
      <c r="IC77" s="92"/>
      <c r="ID77" s="92"/>
      <c r="IE77" s="92"/>
      <c r="IF77" s="92"/>
      <c r="IG77" s="92"/>
      <c r="IH77" s="92"/>
      <c r="II77" s="92"/>
      <c r="IJ77" s="92"/>
      <c r="IK77" s="92"/>
      <c r="IL77" s="92"/>
      <c r="IM77" s="92"/>
      <c r="IN77" s="92"/>
      <c r="IO77" s="92"/>
      <c r="IP77" s="92"/>
      <c r="IQ77" s="92"/>
      <c r="IR77" s="92"/>
      <c r="IS77" s="92"/>
      <c r="IT77" s="92"/>
      <c r="IU77" s="92"/>
      <c r="IV77" s="92"/>
    </row>
    <row r="78" spans="3:256" s="161" customFormat="1" ht="12.75" customHeight="1">
      <c r="C78" s="454" t="s">
        <v>61</v>
      </c>
      <c r="D78" s="454"/>
      <c r="E78" s="454"/>
      <c r="F78" s="454"/>
      <c r="G78" s="454"/>
      <c r="H78" s="454"/>
      <c r="I78" s="454"/>
      <c r="J78" s="454"/>
      <c r="K78" s="454"/>
      <c r="L78" s="454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  <c r="IU78" s="92"/>
      <c r="IV78" s="92"/>
    </row>
    <row r="79" spans="3:256" s="161" customFormat="1" ht="0.75" customHeight="1">
      <c r="C79" s="454"/>
      <c r="D79" s="454"/>
      <c r="E79" s="454"/>
      <c r="F79" s="454"/>
      <c r="G79" s="454"/>
      <c r="H79" s="454"/>
      <c r="I79" s="454"/>
      <c r="J79" s="454"/>
      <c r="K79" s="454"/>
      <c r="L79" s="454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2"/>
      <c r="HT79" s="92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  <c r="IU79" s="92"/>
      <c r="IV79" s="92"/>
    </row>
    <row r="80" spans="3:256" s="161" customFormat="1" ht="12.75" customHeight="1" hidden="1"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  <c r="IU80" s="92"/>
      <c r="IV80" s="92"/>
    </row>
    <row r="81" spans="3:256" s="161" customFormat="1" ht="12.75" customHeight="1">
      <c r="C81" s="454" t="s">
        <v>62</v>
      </c>
      <c r="D81" s="454"/>
      <c r="E81" s="454"/>
      <c r="F81" s="454"/>
      <c r="G81" s="454"/>
      <c r="H81" s="454"/>
      <c r="I81" s="454"/>
      <c r="J81" s="454"/>
      <c r="K81" s="454"/>
      <c r="L81" s="454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2"/>
      <c r="HT81" s="92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  <c r="IU81" s="92"/>
      <c r="IV81" s="92"/>
    </row>
    <row r="82" spans="3:256" s="161" customFormat="1" ht="0.75" customHeight="1">
      <c r="C82" s="454"/>
      <c r="D82" s="454"/>
      <c r="E82" s="454"/>
      <c r="F82" s="454"/>
      <c r="G82" s="454"/>
      <c r="H82" s="454"/>
      <c r="I82" s="454"/>
      <c r="J82" s="454"/>
      <c r="K82" s="454"/>
      <c r="L82" s="454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  <c r="IU82" s="92"/>
      <c r="IV82" s="92"/>
    </row>
    <row r="83" spans="3:256" s="161" customFormat="1" ht="12.75" customHeight="1" hidden="1"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  <c r="IU83" s="92"/>
      <c r="IV83" s="92"/>
    </row>
    <row r="84" spans="3:256" s="161" customFormat="1" ht="12.75" customHeight="1">
      <c r="C84" s="181"/>
      <c r="D84" s="171"/>
      <c r="E84" s="16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  <c r="IU84" s="92"/>
      <c r="IV84" s="92"/>
    </row>
    <row r="85" spans="3:256" s="161" customFormat="1" ht="12.75" customHeight="1">
      <c r="C85" s="181"/>
      <c r="D85" s="171"/>
      <c r="E85" s="16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  <c r="IU85" s="92"/>
      <c r="IV85" s="92"/>
    </row>
    <row r="86" spans="3:256" s="161" customFormat="1" ht="12.75" customHeight="1">
      <c r="C86" s="181"/>
      <c r="D86" s="171"/>
      <c r="E86" s="16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2"/>
      <c r="HT86" s="92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  <c r="IU86" s="92"/>
      <c r="IV86" s="92"/>
    </row>
    <row r="87" spans="3:256" s="161" customFormat="1" ht="12.75" customHeight="1">
      <c r="C87" s="181"/>
      <c r="D87" s="171"/>
      <c r="E87" s="16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  <c r="IU87" s="92"/>
      <c r="IV87" s="92"/>
    </row>
    <row r="88" spans="3:256" s="161" customFormat="1" ht="12.75" customHeight="1">
      <c r="C88" s="181"/>
      <c r="D88" s="171"/>
      <c r="E88" s="16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2"/>
      <c r="HT88" s="92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  <c r="IU88" s="92"/>
      <c r="IV88" s="92"/>
    </row>
    <row r="89" spans="3:256" s="161" customFormat="1" ht="12.75" customHeight="1">
      <c r="C89" s="181"/>
      <c r="D89" s="171"/>
      <c r="E89" s="16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2"/>
      <c r="HT89" s="92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  <c r="IU89" s="92"/>
      <c r="IV89" s="92"/>
    </row>
    <row r="90" spans="3:256" s="161" customFormat="1" ht="12.75" customHeight="1">
      <c r="C90" s="181"/>
      <c r="D90" s="171"/>
      <c r="E90" s="16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  <c r="IU90" s="92"/>
      <c r="IV90" s="92"/>
    </row>
    <row r="91" spans="3:256" s="161" customFormat="1" ht="12.75" customHeight="1">
      <c r="C91" s="181"/>
      <c r="D91" s="171"/>
      <c r="E91" s="16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2"/>
      <c r="HT91" s="92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  <c r="IU91" s="92"/>
      <c r="IV91" s="92"/>
    </row>
    <row r="92" spans="3:256" s="161" customFormat="1" ht="12.75" customHeight="1">
      <c r="C92" s="181"/>
      <c r="D92" s="171"/>
      <c r="E92" s="16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  <c r="IU92" s="92"/>
      <c r="IV92" s="92"/>
    </row>
    <row r="93" spans="3:256" s="161" customFormat="1" ht="12.75" customHeight="1">
      <c r="C93" s="181"/>
      <c r="D93" s="171"/>
      <c r="E93" s="16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  <c r="IU93" s="92"/>
      <c r="IV93" s="92"/>
    </row>
    <row r="94" spans="3:256" s="161" customFormat="1" ht="12.75" customHeight="1">
      <c r="C94" s="181"/>
      <c r="D94" s="171"/>
      <c r="E94" s="16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  <c r="IU94" s="92"/>
      <c r="IV94" s="92"/>
    </row>
    <row r="95" spans="3:256" s="161" customFormat="1" ht="12.75" customHeight="1">
      <c r="C95" s="181"/>
      <c r="D95" s="171"/>
      <c r="E95" s="16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  <c r="IU95" s="92"/>
      <c r="IV95" s="92"/>
    </row>
    <row r="96" spans="3:256" s="161" customFormat="1" ht="12.75" customHeight="1">
      <c r="C96" s="181"/>
      <c r="D96" s="171"/>
      <c r="E96" s="16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  <c r="IU96" s="92"/>
      <c r="IV96" s="92"/>
    </row>
    <row r="97" spans="3:256" s="161" customFormat="1" ht="12.75" customHeight="1">
      <c r="C97" s="181"/>
      <c r="D97" s="171"/>
      <c r="E97" s="16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  <c r="GO97" s="92"/>
      <c r="GP97" s="92"/>
      <c r="GQ97" s="92"/>
      <c r="GR97" s="92"/>
      <c r="GS97" s="92"/>
      <c r="GT97" s="92"/>
      <c r="GU97" s="92"/>
      <c r="GV97" s="92"/>
      <c r="GW97" s="92"/>
      <c r="GX97" s="92"/>
      <c r="GY97" s="92"/>
      <c r="GZ97" s="92"/>
      <c r="HA97" s="92"/>
      <c r="HB97" s="92"/>
      <c r="HC97" s="92"/>
      <c r="HD97" s="92"/>
      <c r="HE97" s="92"/>
      <c r="HF97" s="92"/>
      <c r="HG97" s="92"/>
      <c r="HH97" s="92"/>
      <c r="HI97" s="92"/>
      <c r="HJ97" s="92"/>
      <c r="HK97" s="92"/>
      <c r="HL97" s="92"/>
      <c r="HM97" s="92"/>
      <c r="HN97" s="92"/>
      <c r="HO97" s="92"/>
      <c r="HP97" s="92"/>
      <c r="HQ97" s="92"/>
      <c r="HR97" s="92"/>
      <c r="HS97" s="92"/>
      <c r="HT97" s="92"/>
      <c r="HU97" s="92"/>
      <c r="HV97" s="92"/>
      <c r="HW97" s="92"/>
      <c r="HX97" s="92"/>
      <c r="HY97" s="92"/>
      <c r="HZ97" s="92"/>
      <c r="IA97" s="92"/>
      <c r="IB97" s="92"/>
      <c r="IC97" s="92"/>
      <c r="ID97" s="92"/>
      <c r="IE97" s="92"/>
      <c r="IF97" s="92"/>
      <c r="IG97" s="92"/>
      <c r="IH97" s="92"/>
      <c r="II97" s="92"/>
      <c r="IJ97" s="92"/>
      <c r="IK97" s="92"/>
      <c r="IL97" s="92"/>
      <c r="IM97" s="92"/>
      <c r="IN97" s="92"/>
      <c r="IO97" s="92"/>
      <c r="IP97" s="92"/>
      <c r="IQ97" s="92"/>
      <c r="IR97" s="92"/>
      <c r="IS97" s="92"/>
      <c r="IT97" s="92"/>
      <c r="IU97" s="92"/>
      <c r="IV97" s="92"/>
    </row>
    <row r="98" spans="3:256" s="161" customFormat="1" ht="12.75" customHeight="1">
      <c r="C98" s="181"/>
      <c r="D98" s="171"/>
      <c r="E98" s="16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  <c r="IC98" s="92"/>
      <c r="ID98" s="92"/>
      <c r="IE98" s="92"/>
      <c r="IF98" s="92"/>
      <c r="IG98" s="92"/>
      <c r="IH98" s="92"/>
      <c r="II98" s="92"/>
      <c r="IJ98" s="92"/>
      <c r="IK98" s="92"/>
      <c r="IL98" s="92"/>
      <c r="IM98" s="92"/>
      <c r="IN98" s="92"/>
      <c r="IO98" s="92"/>
      <c r="IP98" s="92"/>
      <c r="IQ98" s="92"/>
      <c r="IR98" s="92"/>
      <c r="IS98" s="92"/>
      <c r="IT98" s="92"/>
      <c r="IU98" s="92"/>
      <c r="IV98" s="92"/>
    </row>
    <row r="99" spans="3:256" s="161" customFormat="1" ht="12.75" customHeight="1">
      <c r="C99" s="181"/>
      <c r="D99" s="171"/>
      <c r="E99" s="16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  <c r="IU99" s="92"/>
      <c r="IV99" s="92"/>
    </row>
    <row r="100" spans="3:256" s="161" customFormat="1" ht="12.75" customHeight="1">
      <c r="C100" s="181"/>
      <c r="D100" s="171"/>
      <c r="E100" s="162"/>
      <c r="FT100" s="92"/>
      <c r="FU100" s="92"/>
      <c r="FV100" s="92"/>
      <c r="FW100" s="92"/>
      <c r="FX100" s="92"/>
      <c r="FY100" s="92"/>
      <c r="FZ100" s="92"/>
      <c r="GA100" s="92"/>
      <c r="GB100" s="92"/>
      <c r="GC100" s="92"/>
      <c r="GD100" s="92"/>
      <c r="GE100" s="92"/>
      <c r="GF100" s="92"/>
      <c r="GG100" s="92"/>
      <c r="GH100" s="92"/>
      <c r="GI100" s="92"/>
      <c r="GJ100" s="92"/>
      <c r="GK100" s="92"/>
      <c r="GL100" s="92"/>
      <c r="GM100" s="92"/>
      <c r="GN100" s="92"/>
      <c r="GO100" s="92"/>
      <c r="GP100" s="92"/>
      <c r="GQ100" s="92"/>
      <c r="GR100" s="92"/>
      <c r="GS100" s="92"/>
      <c r="GT100" s="92"/>
      <c r="GU100" s="92"/>
      <c r="GV100" s="92"/>
      <c r="GW100" s="92"/>
      <c r="GX100" s="92"/>
      <c r="GY100" s="92"/>
      <c r="GZ100" s="92"/>
      <c r="HA100" s="92"/>
      <c r="HB100" s="92"/>
      <c r="HC100" s="92"/>
      <c r="HD100" s="92"/>
      <c r="HE100" s="92"/>
      <c r="HF100" s="92"/>
      <c r="HG100" s="92"/>
      <c r="HH100" s="92"/>
      <c r="HI100" s="92"/>
      <c r="HJ100" s="92"/>
      <c r="HK100" s="92"/>
      <c r="HL100" s="92"/>
      <c r="HM100" s="92"/>
      <c r="HN100" s="92"/>
      <c r="HO100" s="92"/>
      <c r="HP100" s="92"/>
      <c r="HQ100" s="92"/>
      <c r="HR100" s="92"/>
      <c r="HS100" s="92"/>
      <c r="HT100" s="92"/>
      <c r="HU100" s="92"/>
      <c r="HV100" s="92"/>
      <c r="HW100" s="92"/>
      <c r="HX100" s="92"/>
      <c r="HY100" s="92"/>
      <c r="HZ100" s="92"/>
      <c r="IA100" s="92"/>
      <c r="IB100" s="92"/>
      <c r="IC100" s="92"/>
      <c r="ID100" s="92"/>
      <c r="IE100" s="92"/>
      <c r="IF100" s="92"/>
      <c r="IG100" s="92"/>
      <c r="IH100" s="92"/>
      <c r="II100" s="92"/>
      <c r="IJ100" s="92"/>
      <c r="IK100" s="92"/>
      <c r="IL100" s="92"/>
      <c r="IM100" s="92"/>
      <c r="IN100" s="92"/>
      <c r="IO100" s="92"/>
      <c r="IP100" s="92"/>
      <c r="IQ100" s="92"/>
      <c r="IR100" s="92"/>
      <c r="IS100" s="92"/>
      <c r="IT100" s="92"/>
      <c r="IU100" s="92"/>
      <c r="IV100" s="92"/>
    </row>
    <row r="101" spans="3:256" s="161" customFormat="1" ht="12.75" customHeight="1">
      <c r="C101" s="181"/>
      <c r="D101" s="171"/>
      <c r="E101" s="162"/>
      <c r="FT101" s="92"/>
      <c r="FU101" s="92"/>
      <c r="FV101" s="92"/>
      <c r="FW101" s="92"/>
      <c r="FX101" s="92"/>
      <c r="FY101" s="92"/>
      <c r="FZ101" s="92"/>
      <c r="GA101" s="92"/>
      <c r="GB101" s="92"/>
      <c r="GC101" s="92"/>
      <c r="GD101" s="92"/>
      <c r="GE101" s="92"/>
      <c r="GF101" s="92"/>
      <c r="GG101" s="92"/>
      <c r="GH101" s="92"/>
      <c r="GI101" s="92"/>
      <c r="GJ101" s="92"/>
      <c r="GK101" s="92"/>
      <c r="GL101" s="92"/>
      <c r="GM101" s="92"/>
      <c r="GN101" s="92"/>
      <c r="GO101" s="92"/>
      <c r="GP101" s="92"/>
      <c r="GQ101" s="92"/>
      <c r="GR101" s="92"/>
      <c r="GS101" s="92"/>
      <c r="GT101" s="92"/>
      <c r="GU101" s="92"/>
      <c r="GV101" s="92"/>
      <c r="GW101" s="92"/>
      <c r="GX101" s="92"/>
      <c r="GY101" s="92"/>
      <c r="GZ101" s="92"/>
      <c r="HA101" s="92"/>
      <c r="HB101" s="92"/>
      <c r="HC101" s="92"/>
      <c r="HD101" s="92"/>
      <c r="HE101" s="92"/>
      <c r="HF101" s="92"/>
      <c r="HG101" s="92"/>
      <c r="HH101" s="92"/>
      <c r="HI101" s="92"/>
      <c r="HJ101" s="92"/>
      <c r="HK101" s="92"/>
      <c r="HL101" s="92"/>
      <c r="HM101" s="92"/>
      <c r="HN101" s="92"/>
      <c r="HO101" s="92"/>
      <c r="HP101" s="92"/>
      <c r="HQ101" s="92"/>
      <c r="HR101" s="92"/>
      <c r="HS101" s="92"/>
      <c r="HT101" s="92"/>
      <c r="HU101" s="92"/>
      <c r="HV101" s="92"/>
      <c r="HW101" s="92"/>
      <c r="HX101" s="92"/>
      <c r="HY101" s="92"/>
      <c r="HZ101" s="92"/>
      <c r="IA101" s="92"/>
      <c r="IB101" s="92"/>
      <c r="IC101" s="92"/>
      <c r="ID101" s="92"/>
      <c r="IE101" s="92"/>
      <c r="IF101" s="92"/>
      <c r="IG101" s="92"/>
      <c r="IH101" s="92"/>
      <c r="II101" s="92"/>
      <c r="IJ101" s="92"/>
      <c r="IK101" s="92"/>
      <c r="IL101" s="92"/>
      <c r="IM101" s="92"/>
      <c r="IN101" s="92"/>
      <c r="IO101" s="92"/>
      <c r="IP101" s="92"/>
      <c r="IQ101" s="92"/>
      <c r="IR101" s="92"/>
      <c r="IS101" s="92"/>
      <c r="IT101" s="92"/>
      <c r="IU101" s="92"/>
      <c r="IV101" s="92"/>
    </row>
    <row r="102" spans="3:256" s="161" customFormat="1" ht="12.75" customHeight="1">
      <c r="C102" s="181"/>
      <c r="D102" s="171"/>
      <c r="E102" s="16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  <c r="GO102" s="92"/>
      <c r="GP102" s="92"/>
      <c r="GQ102" s="92"/>
      <c r="GR102" s="92"/>
      <c r="GS102" s="92"/>
      <c r="GT102" s="92"/>
      <c r="GU102" s="92"/>
      <c r="GV102" s="92"/>
      <c r="GW102" s="92"/>
      <c r="GX102" s="92"/>
      <c r="GY102" s="92"/>
      <c r="GZ102" s="92"/>
      <c r="HA102" s="92"/>
      <c r="HB102" s="92"/>
      <c r="HC102" s="92"/>
      <c r="HD102" s="92"/>
      <c r="HE102" s="92"/>
      <c r="HF102" s="92"/>
      <c r="HG102" s="92"/>
      <c r="HH102" s="92"/>
      <c r="HI102" s="92"/>
      <c r="HJ102" s="92"/>
      <c r="HK102" s="92"/>
      <c r="HL102" s="92"/>
      <c r="HM102" s="92"/>
      <c r="HN102" s="92"/>
      <c r="HO102" s="92"/>
      <c r="HP102" s="92"/>
      <c r="HQ102" s="92"/>
      <c r="HR102" s="92"/>
      <c r="HS102" s="92"/>
      <c r="HT102" s="92"/>
      <c r="HU102" s="92"/>
      <c r="HV102" s="92"/>
      <c r="HW102" s="92"/>
      <c r="HX102" s="92"/>
      <c r="HY102" s="92"/>
      <c r="HZ102" s="92"/>
      <c r="IA102" s="92"/>
      <c r="IB102" s="92"/>
      <c r="IC102" s="92"/>
      <c r="ID102" s="92"/>
      <c r="IE102" s="92"/>
      <c r="IF102" s="92"/>
      <c r="IG102" s="92"/>
      <c r="IH102" s="92"/>
      <c r="II102" s="92"/>
      <c r="IJ102" s="92"/>
      <c r="IK102" s="92"/>
      <c r="IL102" s="92"/>
      <c r="IM102" s="92"/>
      <c r="IN102" s="92"/>
      <c r="IO102" s="92"/>
      <c r="IP102" s="92"/>
      <c r="IQ102" s="92"/>
      <c r="IR102" s="92"/>
      <c r="IS102" s="92"/>
      <c r="IT102" s="92"/>
      <c r="IU102" s="92"/>
      <c r="IV102" s="92"/>
    </row>
    <row r="103" spans="3:256" s="161" customFormat="1" ht="12.75" customHeight="1">
      <c r="C103" s="181"/>
      <c r="D103" s="171"/>
      <c r="E103" s="16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  <c r="IL103" s="92"/>
      <c r="IM103" s="92"/>
      <c r="IN103" s="92"/>
      <c r="IO103" s="92"/>
      <c r="IP103" s="92"/>
      <c r="IQ103" s="92"/>
      <c r="IR103" s="92"/>
      <c r="IS103" s="92"/>
      <c r="IT103" s="92"/>
      <c r="IU103" s="92"/>
      <c r="IV103" s="92"/>
    </row>
    <row r="104" spans="3:256" s="161" customFormat="1" ht="12.75" customHeight="1">
      <c r="C104" s="181"/>
      <c r="D104" s="171"/>
      <c r="E104" s="16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  <c r="GG104" s="92"/>
      <c r="GH104" s="92"/>
      <c r="GI104" s="92"/>
      <c r="GJ104" s="92"/>
      <c r="GK104" s="92"/>
      <c r="GL104" s="92"/>
      <c r="GM104" s="92"/>
      <c r="GN104" s="92"/>
      <c r="GO104" s="92"/>
      <c r="GP104" s="92"/>
      <c r="GQ104" s="92"/>
      <c r="GR104" s="92"/>
      <c r="GS104" s="92"/>
      <c r="GT104" s="92"/>
      <c r="GU104" s="92"/>
      <c r="GV104" s="92"/>
      <c r="GW104" s="92"/>
      <c r="GX104" s="92"/>
      <c r="GY104" s="92"/>
      <c r="GZ104" s="92"/>
      <c r="HA104" s="92"/>
      <c r="HB104" s="92"/>
      <c r="HC104" s="92"/>
      <c r="HD104" s="92"/>
      <c r="HE104" s="92"/>
      <c r="HF104" s="92"/>
      <c r="HG104" s="92"/>
      <c r="HH104" s="92"/>
      <c r="HI104" s="92"/>
      <c r="HJ104" s="92"/>
      <c r="HK104" s="92"/>
      <c r="HL104" s="92"/>
      <c r="HM104" s="92"/>
      <c r="HN104" s="92"/>
      <c r="HO104" s="92"/>
      <c r="HP104" s="92"/>
      <c r="HQ104" s="92"/>
      <c r="HR104" s="92"/>
      <c r="HS104" s="92"/>
      <c r="HT104" s="92"/>
      <c r="HU104" s="92"/>
      <c r="HV104" s="92"/>
      <c r="HW104" s="92"/>
      <c r="HX104" s="92"/>
      <c r="HY104" s="92"/>
      <c r="HZ104" s="92"/>
      <c r="IA104" s="92"/>
      <c r="IB104" s="92"/>
      <c r="IC104" s="92"/>
      <c r="ID104" s="92"/>
      <c r="IE104" s="92"/>
      <c r="IF104" s="92"/>
      <c r="IG104" s="92"/>
      <c r="IH104" s="92"/>
      <c r="II104" s="92"/>
      <c r="IJ104" s="92"/>
      <c r="IK104" s="92"/>
      <c r="IL104" s="92"/>
      <c r="IM104" s="92"/>
      <c r="IN104" s="92"/>
      <c r="IO104" s="92"/>
      <c r="IP104" s="92"/>
      <c r="IQ104" s="92"/>
      <c r="IR104" s="92"/>
      <c r="IS104" s="92"/>
      <c r="IT104" s="92"/>
      <c r="IU104" s="92"/>
      <c r="IV104" s="92"/>
    </row>
    <row r="105" spans="3:256" s="161" customFormat="1" ht="12.75" customHeight="1">
      <c r="C105" s="181"/>
      <c r="D105" s="171"/>
      <c r="E105" s="16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2"/>
      <c r="GV105" s="92"/>
      <c r="GW105" s="92"/>
      <c r="GX105" s="92"/>
      <c r="GY105" s="92"/>
      <c r="GZ105" s="92"/>
      <c r="HA105" s="92"/>
      <c r="HB105" s="92"/>
      <c r="HC105" s="92"/>
      <c r="HD105" s="92"/>
      <c r="HE105" s="92"/>
      <c r="HF105" s="92"/>
      <c r="HG105" s="92"/>
      <c r="HH105" s="92"/>
      <c r="HI105" s="92"/>
      <c r="HJ105" s="92"/>
      <c r="HK105" s="92"/>
      <c r="HL105" s="92"/>
      <c r="HM105" s="92"/>
      <c r="HN105" s="92"/>
      <c r="HO105" s="92"/>
      <c r="HP105" s="92"/>
      <c r="HQ105" s="92"/>
      <c r="HR105" s="92"/>
      <c r="HS105" s="92"/>
      <c r="HT105" s="92"/>
      <c r="HU105" s="92"/>
      <c r="HV105" s="92"/>
      <c r="HW105" s="92"/>
      <c r="HX105" s="92"/>
      <c r="HY105" s="92"/>
      <c r="HZ105" s="92"/>
      <c r="IA105" s="92"/>
      <c r="IB105" s="92"/>
      <c r="IC105" s="92"/>
      <c r="ID105" s="92"/>
      <c r="IE105" s="92"/>
      <c r="IF105" s="92"/>
      <c r="IG105" s="92"/>
      <c r="IH105" s="92"/>
      <c r="II105" s="92"/>
      <c r="IJ105" s="92"/>
      <c r="IK105" s="92"/>
      <c r="IL105" s="92"/>
      <c r="IM105" s="92"/>
      <c r="IN105" s="92"/>
      <c r="IO105" s="92"/>
      <c r="IP105" s="92"/>
      <c r="IQ105" s="92"/>
      <c r="IR105" s="92"/>
      <c r="IS105" s="92"/>
      <c r="IT105" s="92"/>
      <c r="IU105" s="92"/>
      <c r="IV105" s="92"/>
    </row>
    <row r="106" spans="3:256" s="161" customFormat="1" ht="12.75" customHeight="1">
      <c r="C106" s="181"/>
      <c r="D106" s="171"/>
      <c r="E106" s="16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  <c r="IL106" s="92"/>
      <c r="IM106" s="92"/>
      <c r="IN106" s="92"/>
      <c r="IO106" s="92"/>
      <c r="IP106" s="92"/>
      <c r="IQ106" s="92"/>
      <c r="IR106" s="92"/>
      <c r="IS106" s="92"/>
      <c r="IT106" s="92"/>
      <c r="IU106" s="92"/>
      <c r="IV106" s="92"/>
    </row>
    <row r="107" spans="3:256" s="161" customFormat="1" ht="12.75" customHeight="1">
      <c r="C107" s="181"/>
      <c r="D107" s="171"/>
      <c r="E107" s="16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  <c r="GG107" s="92"/>
      <c r="GH107" s="92"/>
      <c r="GI107" s="92"/>
      <c r="GJ107" s="92"/>
      <c r="GK107" s="92"/>
      <c r="GL107" s="92"/>
      <c r="GM107" s="92"/>
      <c r="GN107" s="92"/>
      <c r="GO107" s="92"/>
      <c r="GP107" s="92"/>
      <c r="GQ107" s="92"/>
      <c r="GR107" s="92"/>
      <c r="GS107" s="92"/>
      <c r="GT107" s="92"/>
      <c r="GU107" s="92"/>
      <c r="GV107" s="92"/>
      <c r="GW107" s="92"/>
      <c r="GX107" s="92"/>
      <c r="GY107" s="92"/>
      <c r="GZ107" s="92"/>
      <c r="HA107" s="92"/>
      <c r="HB107" s="92"/>
      <c r="HC107" s="92"/>
      <c r="HD107" s="92"/>
      <c r="HE107" s="92"/>
      <c r="HF107" s="92"/>
      <c r="HG107" s="92"/>
      <c r="HH107" s="92"/>
      <c r="HI107" s="92"/>
      <c r="HJ107" s="92"/>
      <c r="HK107" s="92"/>
      <c r="HL107" s="92"/>
      <c r="HM107" s="92"/>
      <c r="HN107" s="92"/>
      <c r="HO107" s="92"/>
      <c r="HP107" s="92"/>
      <c r="HQ107" s="92"/>
      <c r="HR107" s="92"/>
      <c r="HS107" s="92"/>
      <c r="HT107" s="92"/>
      <c r="HU107" s="92"/>
      <c r="HV107" s="92"/>
      <c r="HW107" s="92"/>
      <c r="HX107" s="92"/>
      <c r="HY107" s="92"/>
      <c r="HZ107" s="92"/>
      <c r="IA107" s="92"/>
      <c r="IB107" s="92"/>
      <c r="IC107" s="92"/>
      <c r="ID107" s="92"/>
      <c r="IE107" s="92"/>
      <c r="IF107" s="92"/>
      <c r="IG107" s="92"/>
      <c r="IH107" s="92"/>
      <c r="II107" s="92"/>
      <c r="IJ107" s="92"/>
      <c r="IK107" s="92"/>
      <c r="IL107" s="92"/>
      <c r="IM107" s="92"/>
      <c r="IN107" s="92"/>
      <c r="IO107" s="92"/>
      <c r="IP107" s="92"/>
      <c r="IQ107" s="92"/>
      <c r="IR107" s="92"/>
      <c r="IS107" s="92"/>
      <c r="IT107" s="92"/>
      <c r="IU107" s="92"/>
      <c r="IV107" s="92"/>
    </row>
    <row r="108" spans="3:256" s="161" customFormat="1" ht="12.75" customHeight="1">
      <c r="C108" s="181"/>
      <c r="D108" s="171"/>
      <c r="E108" s="162"/>
      <c r="FT108" s="92"/>
      <c r="FU108" s="92"/>
      <c r="FV108" s="92"/>
      <c r="FW108" s="92"/>
      <c r="FX108" s="92"/>
      <c r="FY108" s="92"/>
      <c r="FZ108" s="92"/>
      <c r="GA108" s="92"/>
      <c r="GB108" s="92"/>
      <c r="GC108" s="92"/>
      <c r="GD108" s="92"/>
      <c r="GE108" s="92"/>
      <c r="GF108" s="92"/>
      <c r="GG108" s="92"/>
      <c r="GH108" s="92"/>
      <c r="GI108" s="92"/>
      <c r="GJ108" s="92"/>
      <c r="GK108" s="92"/>
      <c r="GL108" s="92"/>
      <c r="GM108" s="92"/>
      <c r="GN108" s="92"/>
      <c r="GO108" s="92"/>
      <c r="GP108" s="92"/>
      <c r="GQ108" s="92"/>
      <c r="GR108" s="92"/>
      <c r="GS108" s="92"/>
      <c r="GT108" s="92"/>
      <c r="GU108" s="92"/>
      <c r="GV108" s="92"/>
      <c r="GW108" s="92"/>
      <c r="GX108" s="92"/>
      <c r="GY108" s="92"/>
      <c r="GZ108" s="92"/>
      <c r="HA108" s="92"/>
      <c r="HB108" s="92"/>
      <c r="HC108" s="92"/>
      <c r="HD108" s="92"/>
      <c r="HE108" s="92"/>
      <c r="HF108" s="92"/>
      <c r="HG108" s="92"/>
      <c r="HH108" s="92"/>
      <c r="HI108" s="92"/>
      <c r="HJ108" s="92"/>
      <c r="HK108" s="92"/>
      <c r="HL108" s="92"/>
      <c r="HM108" s="92"/>
      <c r="HN108" s="92"/>
      <c r="HO108" s="92"/>
      <c r="HP108" s="92"/>
      <c r="HQ108" s="92"/>
      <c r="HR108" s="92"/>
      <c r="HS108" s="92"/>
      <c r="HT108" s="92"/>
      <c r="HU108" s="92"/>
      <c r="HV108" s="92"/>
      <c r="HW108" s="92"/>
      <c r="HX108" s="92"/>
      <c r="HY108" s="92"/>
      <c r="HZ108" s="92"/>
      <c r="IA108" s="92"/>
      <c r="IB108" s="92"/>
      <c r="IC108" s="92"/>
      <c r="ID108" s="92"/>
      <c r="IE108" s="92"/>
      <c r="IF108" s="92"/>
      <c r="IG108" s="92"/>
      <c r="IH108" s="92"/>
      <c r="II108" s="92"/>
      <c r="IJ108" s="92"/>
      <c r="IK108" s="92"/>
      <c r="IL108" s="92"/>
      <c r="IM108" s="92"/>
      <c r="IN108" s="92"/>
      <c r="IO108" s="92"/>
      <c r="IP108" s="92"/>
      <c r="IQ108" s="92"/>
      <c r="IR108" s="92"/>
      <c r="IS108" s="92"/>
      <c r="IT108" s="92"/>
      <c r="IU108" s="92"/>
      <c r="IV108" s="92"/>
    </row>
    <row r="109" spans="3:256" s="161" customFormat="1" ht="12.75" customHeight="1">
      <c r="C109" s="181"/>
      <c r="D109" s="171"/>
      <c r="E109" s="162"/>
      <c r="FT109" s="92"/>
      <c r="FU109" s="92"/>
      <c r="FV109" s="92"/>
      <c r="FW109" s="92"/>
      <c r="FX109" s="92"/>
      <c r="FY109" s="92"/>
      <c r="FZ109" s="92"/>
      <c r="GA109" s="92"/>
      <c r="GB109" s="92"/>
      <c r="GC109" s="92"/>
      <c r="GD109" s="92"/>
      <c r="GE109" s="92"/>
      <c r="GF109" s="92"/>
      <c r="GG109" s="92"/>
      <c r="GH109" s="92"/>
      <c r="GI109" s="92"/>
      <c r="GJ109" s="92"/>
      <c r="GK109" s="92"/>
      <c r="GL109" s="92"/>
      <c r="GM109" s="92"/>
      <c r="GN109" s="92"/>
      <c r="GO109" s="92"/>
      <c r="GP109" s="92"/>
      <c r="GQ109" s="92"/>
      <c r="GR109" s="92"/>
      <c r="GS109" s="92"/>
      <c r="GT109" s="92"/>
      <c r="GU109" s="92"/>
      <c r="GV109" s="92"/>
      <c r="GW109" s="92"/>
      <c r="GX109" s="92"/>
      <c r="GY109" s="92"/>
      <c r="GZ109" s="92"/>
      <c r="HA109" s="92"/>
      <c r="HB109" s="92"/>
      <c r="HC109" s="92"/>
      <c r="HD109" s="92"/>
      <c r="HE109" s="92"/>
      <c r="HF109" s="92"/>
      <c r="HG109" s="92"/>
      <c r="HH109" s="92"/>
      <c r="HI109" s="92"/>
      <c r="HJ109" s="92"/>
      <c r="HK109" s="92"/>
      <c r="HL109" s="92"/>
      <c r="HM109" s="92"/>
      <c r="HN109" s="92"/>
      <c r="HO109" s="92"/>
      <c r="HP109" s="92"/>
      <c r="HQ109" s="92"/>
      <c r="HR109" s="92"/>
      <c r="HS109" s="92"/>
      <c r="HT109" s="92"/>
      <c r="HU109" s="92"/>
      <c r="HV109" s="92"/>
      <c r="HW109" s="92"/>
      <c r="HX109" s="92"/>
      <c r="HY109" s="92"/>
      <c r="HZ109" s="92"/>
      <c r="IA109" s="92"/>
      <c r="IB109" s="92"/>
      <c r="IC109" s="92"/>
      <c r="ID109" s="92"/>
      <c r="IE109" s="92"/>
      <c r="IF109" s="92"/>
      <c r="IG109" s="92"/>
      <c r="IH109" s="92"/>
      <c r="II109" s="92"/>
      <c r="IJ109" s="92"/>
      <c r="IK109" s="92"/>
      <c r="IL109" s="92"/>
      <c r="IM109" s="92"/>
      <c r="IN109" s="92"/>
      <c r="IO109" s="92"/>
      <c r="IP109" s="92"/>
      <c r="IQ109" s="92"/>
      <c r="IR109" s="92"/>
      <c r="IS109" s="92"/>
      <c r="IT109" s="92"/>
      <c r="IU109" s="92"/>
      <c r="IV109" s="92"/>
    </row>
    <row r="110" spans="3:256" s="161" customFormat="1" ht="12.75" customHeight="1">
      <c r="C110" s="181"/>
      <c r="D110" s="171"/>
      <c r="E110" s="162"/>
      <c r="FT110" s="92"/>
      <c r="FU110" s="92"/>
      <c r="FV110" s="92"/>
      <c r="FW110" s="92"/>
      <c r="FX110" s="92"/>
      <c r="FY110" s="92"/>
      <c r="FZ110" s="92"/>
      <c r="GA110" s="92"/>
      <c r="GB110" s="92"/>
      <c r="GC110" s="92"/>
      <c r="GD110" s="92"/>
      <c r="GE110" s="92"/>
      <c r="GF110" s="92"/>
      <c r="GG110" s="92"/>
      <c r="GH110" s="92"/>
      <c r="GI110" s="92"/>
      <c r="GJ110" s="92"/>
      <c r="GK110" s="92"/>
      <c r="GL110" s="92"/>
      <c r="GM110" s="92"/>
      <c r="GN110" s="92"/>
      <c r="GO110" s="92"/>
      <c r="GP110" s="92"/>
      <c r="GQ110" s="92"/>
      <c r="GR110" s="92"/>
      <c r="GS110" s="92"/>
      <c r="GT110" s="92"/>
      <c r="GU110" s="92"/>
      <c r="GV110" s="92"/>
      <c r="GW110" s="92"/>
      <c r="GX110" s="92"/>
      <c r="GY110" s="92"/>
      <c r="GZ110" s="92"/>
      <c r="HA110" s="92"/>
      <c r="HB110" s="92"/>
      <c r="HC110" s="92"/>
      <c r="HD110" s="92"/>
      <c r="HE110" s="92"/>
      <c r="HF110" s="92"/>
      <c r="HG110" s="92"/>
      <c r="HH110" s="92"/>
      <c r="HI110" s="92"/>
      <c r="HJ110" s="92"/>
      <c r="HK110" s="92"/>
      <c r="HL110" s="92"/>
      <c r="HM110" s="92"/>
      <c r="HN110" s="92"/>
      <c r="HO110" s="92"/>
      <c r="HP110" s="92"/>
      <c r="HQ110" s="92"/>
      <c r="HR110" s="92"/>
      <c r="HS110" s="92"/>
      <c r="HT110" s="92"/>
      <c r="HU110" s="92"/>
      <c r="HV110" s="92"/>
      <c r="HW110" s="92"/>
      <c r="HX110" s="92"/>
      <c r="HY110" s="92"/>
      <c r="HZ110" s="92"/>
      <c r="IA110" s="92"/>
      <c r="IB110" s="92"/>
      <c r="IC110" s="92"/>
      <c r="ID110" s="92"/>
      <c r="IE110" s="92"/>
      <c r="IF110" s="92"/>
      <c r="IG110" s="92"/>
      <c r="IH110" s="92"/>
      <c r="II110" s="92"/>
      <c r="IJ110" s="92"/>
      <c r="IK110" s="92"/>
      <c r="IL110" s="92"/>
      <c r="IM110" s="92"/>
      <c r="IN110" s="92"/>
      <c r="IO110" s="92"/>
      <c r="IP110" s="92"/>
      <c r="IQ110" s="92"/>
      <c r="IR110" s="92"/>
      <c r="IS110" s="92"/>
      <c r="IT110" s="92"/>
      <c r="IU110" s="92"/>
      <c r="IV110" s="92"/>
    </row>
    <row r="111" spans="3:256" s="161" customFormat="1" ht="12.75" customHeight="1">
      <c r="C111" s="181"/>
      <c r="D111" s="171"/>
      <c r="E111" s="162"/>
      <c r="FT111" s="92"/>
      <c r="FU111" s="92"/>
      <c r="FV111" s="92"/>
      <c r="FW111" s="92"/>
      <c r="FX111" s="92"/>
      <c r="FY111" s="92"/>
      <c r="FZ111" s="92"/>
      <c r="GA111" s="92"/>
      <c r="GB111" s="92"/>
      <c r="GC111" s="92"/>
      <c r="GD111" s="92"/>
      <c r="GE111" s="92"/>
      <c r="GF111" s="92"/>
      <c r="GG111" s="92"/>
      <c r="GH111" s="92"/>
      <c r="GI111" s="92"/>
      <c r="GJ111" s="92"/>
      <c r="GK111" s="92"/>
      <c r="GL111" s="92"/>
      <c r="GM111" s="92"/>
      <c r="GN111" s="92"/>
      <c r="GO111" s="92"/>
      <c r="GP111" s="92"/>
      <c r="GQ111" s="92"/>
      <c r="GR111" s="92"/>
      <c r="GS111" s="92"/>
      <c r="GT111" s="92"/>
      <c r="GU111" s="92"/>
      <c r="GV111" s="92"/>
      <c r="GW111" s="92"/>
      <c r="GX111" s="92"/>
      <c r="GY111" s="92"/>
      <c r="GZ111" s="92"/>
      <c r="HA111" s="92"/>
      <c r="HB111" s="92"/>
      <c r="HC111" s="92"/>
      <c r="HD111" s="92"/>
      <c r="HE111" s="92"/>
      <c r="HF111" s="92"/>
      <c r="HG111" s="92"/>
      <c r="HH111" s="92"/>
      <c r="HI111" s="92"/>
      <c r="HJ111" s="92"/>
      <c r="HK111" s="92"/>
      <c r="HL111" s="92"/>
      <c r="HM111" s="92"/>
      <c r="HN111" s="92"/>
      <c r="HO111" s="92"/>
      <c r="HP111" s="92"/>
      <c r="HQ111" s="92"/>
      <c r="HR111" s="92"/>
      <c r="HS111" s="92"/>
      <c r="HT111" s="92"/>
      <c r="HU111" s="92"/>
      <c r="HV111" s="92"/>
      <c r="HW111" s="92"/>
      <c r="HX111" s="92"/>
      <c r="HY111" s="92"/>
      <c r="HZ111" s="92"/>
      <c r="IA111" s="92"/>
      <c r="IB111" s="92"/>
      <c r="IC111" s="92"/>
      <c r="ID111" s="92"/>
      <c r="IE111" s="92"/>
      <c r="IF111" s="92"/>
      <c r="IG111" s="92"/>
      <c r="IH111" s="92"/>
      <c r="II111" s="92"/>
      <c r="IJ111" s="92"/>
      <c r="IK111" s="92"/>
      <c r="IL111" s="92"/>
      <c r="IM111" s="92"/>
      <c r="IN111" s="92"/>
      <c r="IO111" s="92"/>
      <c r="IP111" s="92"/>
      <c r="IQ111" s="92"/>
      <c r="IR111" s="92"/>
      <c r="IS111" s="92"/>
      <c r="IT111" s="92"/>
      <c r="IU111" s="92"/>
      <c r="IV111" s="92"/>
    </row>
    <row r="112" spans="3:256" s="161" customFormat="1" ht="12.75" customHeight="1">
      <c r="C112" s="181"/>
      <c r="D112" s="171"/>
      <c r="E112" s="162"/>
      <c r="FT112" s="92"/>
      <c r="FU112" s="92"/>
      <c r="FV112" s="92"/>
      <c r="FW112" s="92"/>
      <c r="FX112" s="92"/>
      <c r="FY112" s="92"/>
      <c r="FZ112" s="92"/>
      <c r="GA112" s="92"/>
      <c r="GB112" s="92"/>
      <c r="GC112" s="92"/>
      <c r="GD112" s="92"/>
      <c r="GE112" s="92"/>
      <c r="GF112" s="92"/>
      <c r="GG112" s="92"/>
      <c r="GH112" s="92"/>
      <c r="GI112" s="92"/>
      <c r="GJ112" s="92"/>
      <c r="GK112" s="92"/>
      <c r="GL112" s="92"/>
      <c r="GM112" s="92"/>
      <c r="GN112" s="92"/>
      <c r="GO112" s="92"/>
      <c r="GP112" s="92"/>
      <c r="GQ112" s="92"/>
      <c r="GR112" s="92"/>
      <c r="GS112" s="92"/>
      <c r="GT112" s="92"/>
      <c r="GU112" s="92"/>
      <c r="GV112" s="92"/>
      <c r="GW112" s="92"/>
      <c r="GX112" s="92"/>
      <c r="GY112" s="92"/>
      <c r="GZ112" s="92"/>
      <c r="HA112" s="92"/>
      <c r="HB112" s="92"/>
      <c r="HC112" s="92"/>
      <c r="HD112" s="92"/>
      <c r="HE112" s="92"/>
      <c r="HF112" s="92"/>
      <c r="HG112" s="92"/>
      <c r="HH112" s="92"/>
      <c r="HI112" s="92"/>
      <c r="HJ112" s="92"/>
      <c r="HK112" s="92"/>
      <c r="HL112" s="92"/>
      <c r="HM112" s="92"/>
      <c r="HN112" s="92"/>
      <c r="HO112" s="92"/>
      <c r="HP112" s="92"/>
      <c r="HQ112" s="92"/>
      <c r="HR112" s="92"/>
      <c r="HS112" s="92"/>
      <c r="HT112" s="92"/>
      <c r="HU112" s="92"/>
      <c r="HV112" s="92"/>
      <c r="HW112" s="92"/>
      <c r="HX112" s="92"/>
      <c r="HY112" s="92"/>
      <c r="HZ112" s="92"/>
      <c r="IA112" s="92"/>
      <c r="IB112" s="92"/>
      <c r="IC112" s="92"/>
      <c r="ID112" s="92"/>
      <c r="IE112" s="92"/>
      <c r="IF112" s="92"/>
      <c r="IG112" s="92"/>
      <c r="IH112" s="92"/>
      <c r="II112" s="92"/>
      <c r="IJ112" s="92"/>
      <c r="IK112" s="92"/>
      <c r="IL112" s="92"/>
      <c r="IM112" s="92"/>
      <c r="IN112" s="92"/>
      <c r="IO112" s="92"/>
      <c r="IP112" s="92"/>
      <c r="IQ112" s="92"/>
      <c r="IR112" s="92"/>
      <c r="IS112" s="92"/>
      <c r="IT112" s="92"/>
      <c r="IU112" s="92"/>
      <c r="IV112" s="92"/>
    </row>
    <row r="113" spans="3:256" s="161" customFormat="1" ht="12.75" customHeight="1">
      <c r="C113" s="181"/>
      <c r="D113" s="171"/>
      <c r="E113" s="162"/>
      <c r="FT113" s="92"/>
      <c r="FU113" s="92"/>
      <c r="FV113" s="92"/>
      <c r="FW113" s="92"/>
      <c r="FX113" s="92"/>
      <c r="FY113" s="92"/>
      <c r="FZ113" s="92"/>
      <c r="GA113" s="92"/>
      <c r="GB113" s="92"/>
      <c r="GC113" s="92"/>
      <c r="GD113" s="92"/>
      <c r="GE113" s="92"/>
      <c r="GF113" s="92"/>
      <c r="GG113" s="92"/>
      <c r="GH113" s="92"/>
      <c r="GI113" s="92"/>
      <c r="GJ113" s="92"/>
      <c r="GK113" s="92"/>
      <c r="GL113" s="92"/>
      <c r="GM113" s="92"/>
      <c r="GN113" s="92"/>
      <c r="GO113" s="92"/>
      <c r="GP113" s="92"/>
      <c r="GQ113" s="92"/>
      <c r="GR113" s="92"/>
      <c r="GS113" s="92"/>
      <c r="GT113" s="92"/>
      <c r="GU113" s="92"/>
      <c r="GV113" s="92"/>
      <c r="GW113" s="92"/>
      <c r="GX113" s="92"/>
      <c r="GY113" s="92"/>
      <c r="GZ113" s="92"/>
      <c r="HA113" s="92"/>
      <c r="HB113" s="92"/>
      <c r="HC113" s="92"/>
      <c r="HD113" s="92"/>
      <c r="HE113" s="92"/>
      <c r="HF113" s="92"/>
      <c r="HG113" s="92"/>
      <c r="HH113" s="92"/>
      <c r="HI113" s="92"/>
      <c r="HJ113" s="92"/>
      <c r="HK113" s="92"/>
      <c r="HL113" s="92"/>
      <c r="HM113" s="92"/>
      <c r="HN113" s="92"/>
      <c r="HO113" s="92"/>
      <c r="HP113" s="92"/>
      <c r="HQ113" s="92"/>
      <c r="HR113" s="92"/>
      <c r="HS113" s="92"/>
      <c r="HT113" s="92"/>
      <c r="HU113" s="92"/>
      <c r="HV113" s="92"/>
      <c r="HW113" s="92"/>
      <c r="HX113" s="92"/>
      <c r="HY113" s="92"/>
      <c r="HZ113" s="92"/>
      <c r="IA113" s="92"/>
      <c r="IB113" s="92"/>
      <c r="IC113" s="92"/>
      <c r="ID113" s="92"/>
      <c r="IE113" s="92"/>
      <c r="IF113" s="92"/>
      <c r="IG113" s="92"/>
      <c r="IH113" s="92"/>
      <c r="II113" s="92"/>
      <c r="IJ113" s="92"/>
      <c r="IK113" s="92"/>
      <c r="IL113" s="92"/>
      <c r="IM113" s="92"/>
      <c r="IN113" s="92"/>
      <c r="IO113" s="92"/>
      <c r="IP113" s="92"/>
      <c r="IQ113" s="92"/>
      <c r="IR113" s="92"/>
      <c r="IS113" s="92"/>
      <c r="IT113" s="92"/>
      <c r="IU113" s="92"/>
      <c r="IV113" s="92"/>
    </row>
    <row r="114" spans="3:256" s="161" customFormat="1" ht="12.75" customHeight="1">
      <c r="C114" s="181"/>
      <c r="D114" s="171"/>
      <c r="E114" s="16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  <c r="GU114" s="92"/>
      <c r="GV114" s="92"/>
      <c r="GW114" s="92"/>
      <c r="GX114" s="92"/>
      <c r="GY114" s="92"/>
      <c r="GZ114" s="92"/>
      <c r="HA114" s="92"/>
      <c r="HB114" s="92"/>
      <c r="HC114" s="92"/>
      <c r="HD114" s="92"/>
      <c r="HE114" s="92"/>
      <c r="HF114" s="92"/>
      <c r="HG114" s="92"/>
      <c r="HH114" s="92"/>
      <c r="HI114" s="92"/>
      <c r="HJ114" s="92"/>
      <c r="HK114" s="92"/>
      <c r="HL114" s="92"/>
      <c r="HM114" s="92"/>
      <c r="HN114" s="92"/>
      <c r="HO114" s="92"/>
      <c r="HP114" s="92"/>
      <c r="HQ114" s="92"/>
      <c r="HR114" s="92"/>
      <c r="HS114" s="92"/>
      <c r="HT114" s="92"/>
      <c r="HU114" s="92"/>
      <c r="HV114" s="92"/>
      <c r="HW114" s="92"/>
      <c r="HX114" s="92"/>
      <c r="HY114" s="92"/>
      <c r="HZ114" s="92"/>
      <c r="IA114" s="92"/>
      <c r="IB114" s="92"/>
      <c r="IC114" s="92"/>
      <c r="ID114" s="92"/>
      <c r="IE114" s="92"/>
      <c r="IF114" s="92"/>
      <c r="IG114" s="92"/>
      <c r="IH114" s="92"/>
      <c r="II114" s="92"/>
      <c r="IJ114" s="92"/>
      <c r="IK114" s="92"/>
      <c r="IL114" s="92"/>
      <c r="IM114" s="92"/>
      <c r="IN114" s="92"/>
      <c r="IO114" s="92"/>
      <c r="IP114" s="92"/>
      <c r="IQ114" s="92"/>
      <c r="IR114" s="92"/>
      <c r="IS114" s="92"/>
      <c r="IT114" s="92"/>
      <c r="IU114" s="92"/>
      <c r="IV114" s="92"/>
    </row>
    <row r="115" spans="3:256" s="161" customFormat="1" ht="12.75" customHeight="1">
      <c r="C115" s="181"/>
      <c r="D115" s="171"/>
      <c r="E115" s="16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  <c r="IU115" s="92"/>
      <c r="IV115" s="92"/>
    </row>
    <row r="116" spans="3:256" s="161" customFormat="1" ht="12.75" customHeight="1">
      <c r="C116" s="181"/>
      <c r="D116" s="171"/>
      <c r="E116" s="16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  <c r="IL116" s="92"/>
      <c r="IM116" s="92"/>
      <c r="IN116" s="92"/>
      <c r="IO116" s="92"/>
      <c r="IP116" s="92"/>
      <c r="IQ116" s="92"/>
      <c r="IR116" s="92"/>
      <c r="IS116" s="92"/>
      <c r="IT116" s="92"/>
      <c r="IU116" s="92"/>
      <c r="IV116" s="92"/>
    </row>
    <row r="117" spans="3:256" s="161" customFormat="1" ht="12.75" customHeight="1">
      <c r="C117" s="181"/>
      <c r="D117" s="171"/>
      <c r="E117" s="16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  <c r="GO117" s="92"/>
      <c r="GP117" s="92"/>
      <c r="GQ117" s="92"/>
      <c r="GR117" s="92"/>
      <c r="GS117" s="92"/>
      <c r="GT117" s="92"/>
      <c r="GU117" s="92"/>
      <c r="GV117" s="92"/>
      <c r="GW117" s="92"/>
      <c r="GX117" s="92"/>
      <c r="GY117" s="92"/>
      <c r="GZ117" s="92"/>
      <c r="HA117" s="92"/>
      <c r="HB117" s="92"/>
      <c r="HC117" s="92"/>
      <c r="HD117" s="92"/>
      <c r="HE117" s="92"/>
      <c r="HF117" s="92"/>
      <c r="HG117" s="92"/>
      <c r="HH117" s="92"/>
      <c r="HI117" s="92"/>
      <c r="HJ117" s="92"/>
      <c r="HK117" s="92"/>
      <c r="HL117" s="92"/>
      <c r="HM117" s="92"/>
      <c r="HN117" s="92"/>
      <c r="HO117" s="92"/>
      <c r="HP117" s="92"/>
      <c r="HQ117" s="92"/>
      <c r="HR117" s="92"/>
      <c r="HS117" s="92"/>
      <c r="HT117" s="92"/>
      <c r="HU117" s="92"/>
      <c r="HV117" s="92"/>
      <c r="HW117" s="92"/>
      <c r="HX117" s="92"/>
      <c r="HY117" s="92"/>
      <c r="HZ117" s="92"/>
      <c r="IA117" s="92"/>
      <c r="IB117" s="92"/>
      <c r="IC117" s="92"/>
      <c r="ID117" s="92"/>
      <c r="IE117" s="92"/>
      <c r="IF117" s="92"/>
      <c r="IG117" s="92"/>
      <c r="IH117" s="92"/>
      <c r="II117" s="92"/>
      <c r="IJ117" s="92"/>
      <c r="IK117" s="92"/>
      <c r="IL117" s="92"/>
      <c r="IM117" s="92"/>
      <c r="IN117" s="92"/>
      <c r="IO117" s="92"/>
      <c r="IP117" s="92"/>
      <c r="IQ117" s="92"/>
      <c r="IR117" s="92"/>
      <c r="IS117" s="92"/>
      <c r="IT117" s="92"/>
      <c r="IU117" s="92"/>
      <c r="IV117" s="92"/>
    </row>
    <row r="118" spans="3:256" s="161" customFormat="1" ht="12.75" customHeight="1">
      <c r="C118" s="181"/>
      <c r="D118" s="171"/>
      <c r="E118" s="16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  <c r="IU118" s="92"/>
      <c r="IV118" s="92"/>
    </row>
    <row r="119" spans="3:256" s="161" customFormat="1" ht="12.75" customHeight="1">
      <c r="C119" s="181"/>
      <c r="D119" s="171"/>
      <c r="E119" s="16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  <c r="IU119" s="92"/>
      <c r="IV119" s="92"/>
    </row>
    <row r="120" spans="3:256" s="161" customFormat="1" ht="12.75" customHeight="1">
      <c r="C120" s="181"/>
      <c r="D120" s="171"/>
      <c r="E120" s="16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  <c r="IU120" s="92"/>
      <c r="IV120" s="92"/>
    </row>
    <row r="121" spans="3:256" s="161" customFormat="1" ht="12.75" customHeight="1">
      <c r="C121" s="181"/>
      <c r="D121" s="171"/>
      <c r="E121" s="16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  <c r="IU121" s="92"/>
      <c r="IV121" s="92"/>
    </row>
    <row r="122" spans="3:256" s="161" customFormat="1" ht="12.75" customHeight="1">
      <c r="C122" s="181"/>
      <c r="D122" s="171"/>
      <c r="E122" s="16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  <c r="IU122" s="92"/>
      <c r="IV122" s="92"/>
    </row>
    <row r="123" spans="3:256" s="161" customFormat="1" ht="12.75" customHeight="1">
      <c r="C123" s="181"/>
      <c r="D123" s="171"/>
      <c r="E123" s="16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  <c r="IU123" s="92"/>
      <c r="IV123" s="92"/>
    </row>
    <row r="124" spans="3:256" s="161" customFormat="1" ht="12.75" customHeight="1">
      <c r="C124" s="181"/>
      <c r="D124" s="171"/>
      <c r="E124" s="16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  <c r="IU124" s="92"/>
      <c r="IV124" s="92"/>
    </row>
    <row r="125" spans="3:256" s="161" customFormat="1" ht="12.75" customHeight="1">
      <c r="C125" s="181"/>
      <c r="D125" s="171"/>
      <c r="E125" s="16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  <c r="IU125" s="92"/>
      <c r="IV125" s="92"/>
    </row>
    <row r="126" spans="3:256" s="161" customFormat="1" ht="12.75" customHeight="1">
      <c r="C126" s="181"/>
      <c r="D126" s="171"/>
      <c r="E126" s="16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  <c r="IU126" s="92"/>
      <c r="IV126" s="92"/>
    </row>
    <row r="127" spans="3:256" s="161" customFormat="1" ht="12.75" customHeight="1">
      <c r="C127" s="181"/>
      <c r="D127" s="171"/>
      <c r="E127" s="16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  <c r="IU127" s="92"/>
      <c r="IV127" s="92"/>
    </row>
    <row r="128" spans="3:256" s="161" customFormat="1" ht="12.75" customHeight="1">
      <c r="C128" s="181"/>
      <c r="D128" s="171"/>
      <c r="E128" s="16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  <c r="IU128" s="92"/>
      <c r="IV128" s="92"/>
    </row>
    <row r="129" spans="3:256" s="161" customFormat="1" ht="12.75" customHeight="1">
      <c r="C129" s="181"/>
      <c r="D129" s="171"/>
      <c r="E129" s="16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  <c r="IU129" s="92"/>
      <c r="IV129" s="92"/>
    </row>
    <row r="130" spans="3:256" s="161" customFormat="1" ht="12.75" customHeight="1">
      <c r="C130" s="181"/>
      <c r="D130" s="171"/>
      <c r="E130" s="16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  <c r="IU130" s="92"/>
      <c r="IV130" s="92"/>
    </row>
    <row r="131" spans="3:256" s="161" customFormat="1" ht="12.75" customHeight="1">
      <c r="C131" s="181"/>
      <c r="D131" s="171"/>
      <c r="E131" s="16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  <c r="IU131" s="92"/>
      <c r="IV131" s="92"/>
    </row>
    <row r="132" spans="3:256" s="161" customFormat="1" ht="12.75" customHeight="1">
      <c r="C132" s="181"/>
      <c r="D132" s="171"/>
      <c r="E132" s="16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  <c r="IU132" s="92"/>
      <c r="IV132" s="92"/>
    </row>
    <row r="133" spans="3:256" s="161" customFormat="1" ht="12.75" customHeight="1">
      <c r="C133" s="181"/>
      <c r="D133" s="171"/>
      <c r="E133" s="16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  <c r="IU133" s="92"/>
      <c r="IV133" s="92"/>
    </row>
    <row r="134" spans="3:256" s="161" customFormat="1" ht="12.75" customHeight="1">
      <c r="C134" s="181"/>
      <c r="D134" s="171"/>
      <c r="E134" s="16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  <c r="IU134" s="92"/>
      <c r="IV134" s="92"/>
    </row>
    <row r="135" spans="3:256" s="161" customFormat="1" ht="12.75" customHeight="1">
      <c r="C135" s="181"/>
      <c r="D135" s="171"/>
      <c r="E135" s="16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  <c r="IU135" s="92"/>
      <c r="IV135" s="92"/>
    </row>
    <row r="136" spans="3:256" s="161" customFormat="1" ht="12.75" customHeight="1">
      <c r="C136" s="181"/>
      <c r="D136" s="171"/>
      <c r="E136" s="16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  <c r="IU136" s="92"/>
      <c r="IV136" s="92"/>
    </row>
    <row r="137" spans="3:256" s="161" customFormat="1" ht="12.75" customHeight="1">
      <c r="C137" s="181"/>
      <c r="D137" s="171"/>
      <c r="E137" s="16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  <c r="IU137" s="92"/>
      <c r="IV137" s="92"/>
    </row>
    <row r="138" spans="3:256" s="161" customFormat="1" ht="12.75" customHeight="1">
      <c r="C138" s="181"/>
      <c r="D138" s="171"/>
      <c r="E138" s="16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  <c r="IU138" s="92"/>
      <c r="IV138" s="92"/>
    </row>
    <row r="139" spans="3:256" s="161" customFormat="1" ht="12.75" customHeight="1">
      <c r="C139" s="181"/>
      <c r="D139" s="171"/>
      <c r="E139" s="16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  <c r="IU139" s="92"/>
      <c r="IV139" s="92"/>
    </row>
    <row r="140" spans="3:256" s="161" customFormat="1" ht="12.75" customHeight="1">
      <c r="C140" s="181"/>
      <c r="D140" s="171"/>
      <c r="E140" s="16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  <c r="IU140" s="92"/>
      <c r="IV140" s="92"/>
    </row>
    <row r="141" spans="3:256" s="161" customFormat="1" ht="12.75" customHeight="1">
      <c r="C141" s="181"/>
      <c r="D141" s="171"/>
      <c r="E141" s="16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  <c r="IU141" s="92"/>
      <c r="IV141" s="92"/>
    </row>
    <row r="142" spans="3:256" s="161" customFormat="1" ht="12.75" customHeight="1">
      <c r="C142" s="181"/>
      <c r="D142" s="171"/>
      <c r="E142" s="16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  <c r="IU142" s="92"/>
      <c r="IV142" s="92"/>
    </row>
    <row r="143" spans="3:256" s="161" customFormat="1" ht="12.75" customHeight="1">
      <c r="C143" s="181"/>
      <c r="D143" s="171"/>
      <c r="E143" s="16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  <c r="GO143" s="92"/>
      <c r="GP143" s="92"/>
      <c r="GQ143" s="92"/>
      <c r="GR143" s="92"/>
      <c r="GS143" s="92"/>
      <c r="GT143" s="92"/>
      <c r="GU143" s="92"/>
      <c r="GV143" s="92"/>
      <c r="GW143" s="92"/>
      <c r="GX143" s="92"/>
      <c r="GY143" s="92"/>
      <c r="GZ143" s="92"/>
      <c r="HA143" s="92"/>
      <c r="HB143" s="92"/>
      <c r="HC143" s="92"/>
      <c r="HD143" s="92"/>
      <c r="HE143" s="92"/>
      <c r="HF143" s="92"/>
      <c r="HG143" s="92"/>
      <c r="HH143" s="92"/>
      <c r="HI143" s="92"/>
      <c r="HJ143" s="92"/>
      <c r="HK143" s="92"/>
      <c r="HL143" s="92"/>
      <c r="HM143" s="92"/>
      <c r="HN143" s="92"/>
      <c r="HO143" s="92"/>
      <c r="HP143" s="92"/>
      <c r="HQ143" s="92"/>
      <c r="HR143" s="92"/>
      <c r="HS143" s="92"/>
      <c r="HT143" s="92"/>
      <c r="HU143" s="92"/>
      <c r="HV143" s="92"/>
      <c r="HW143" s="92"/>
      <c r="HX143" s="92"/>
      <c r="HY143" s="92"/>
      <c r="HZ143" s="92"/>
      <c r="IA143" s="92"/>
      <c r="IB143" s="92"/>
      <c r="IC143" s="92"/>
      <c r="ID143" s="92"/>
      <c r="IE143" s="92"/>
      <c r="IF143" s="92"/>
      <c r="IG143" s="92"/>
      <c r="IH143" s="92"/>
      <c r="II143" s="92"/>
      <c r="IJ143" s="92"/>
      <c r="IK143" s="92"/>
      <c r="IL143" s="92"/>
      <c r="IM143" s="92"/>
      <c r="IN143" s="92"/>
      <c r="IO143" s="92"/>
      <c r="IP143" s="92"/>
      <c r="IQ143" s="92"/>
      <c r="IR143" s="92"/>
      <c r="IS143" s="92"/>
      <c r="IT143" s="92"/>
      <c r="IU143" s="92"/>
      <c r="IV143" s="92"/>
    </row>
    <row r="144" spans="3:256" s="161" customFormat="1" ht="12.75" customHeight="1">
      <c r="C144" s="181"/>
      <c r="D144" s="171"/>
      <c r="E144" s="162"/>
      <c r="FT144" s="92"/>
      <c r="FU144" s="92"/>
      <c r="FV144" s="92"/>
      <c r="FW144" s="92"/>
      <c r="FX144" s="92"/>
      <c r="FY144" s="92"/>
      <c r="FZ144" s="92"/>
      <c r="GA144" s="92"/>
      <c r="GB144" s="92"/>
      <c r="GC144" s="92"/>
      <c r="GD144" s="92"/>
      <c r="GE144" s="92"/>
      <c r="GF144" s="92"/>
      <c r="GG144" s="92"/>
      <c r="GH144" s="92"/>
      <c r="GI144" s="92"/>
      <c r="GJ144" s="92"/>
      <c r="GK144" s="92"/>
      <c r="GL144" s="92"/>
      <c r="GM144" s="92"/>
      <c r="GN144" s="92"/>
      <c r="GO144" s="92"/>
      <c r="GP144" s="92"/>
      <c r="GQ144" s="92"/>
      <c r="GR144" s="92"/>
      <c r="GS144" s="92"/>
      <c r="GT144" s="92"/>
      <c r="GU144" s="92"/>
      <c r="GV144" s="92"/>
      <c r="GW144" s="92"/>
      <c r="GX144" s="92"/>
      <c r="GY144" s="92"/>
      <c r="GZ144" s="92"/>
      <c r="HA144" s="92"/>
      <c r="HB144" s="92"/>
      <c r="HC144" s="92"/>
      <c r="HD144" s="92"/>
      <c r="HE144" s="92"/>
      <c r="HF144" s="92"/>
      <c r="HG144" s="92"/>
      <c r="HH144" s="92"/>
      <c r="HI144" s="92"/>
      <c r="HJ144" s="92"/>
      <c r="HK144" s="92"/>
      <c r="HL144" s="92"/>
      <c r="HM144" s="92"/>
      <c r="HN144" s="92"/>
      <c r="HO144" s="92"/>
      <c r="HP144" s="92"/>
      <c r="HQ144" s="92"/>
      <c r="HR144" s="92"/>
      <c r="HS144" s="92"/>
      <c r="HT144" s="92"/>
      <c r="HU144" s="92"/>
      <c r="HV144" s="92"/>
      <c r="HW144" s="92"/>
      <c r="HX144" s="92"/>
      <c r="HY144" s="92"/>
      <c r="HZ144" s="92"/>
      <c r="IA144" s="92"/>
      <c r="IB144" s="92"/>
      <c r="IC144" s="92"/>
      <c r="ID144" s="92"/>
      <c r="IE144" s="92"/>
      <c r="IF144" s="92"/>
      <c r="IG144" s="92"/>
      <c r="IH144" s="92"/>
      <c r="II144" s="92"/>
      <c r="IJ144" s="92"/>
      <c r="IK144" s="92"/>
      <c r="IL144" s="92"/>
      <c r="IM144" s="92"/>
      <c r="IN144" s="92"/>
      <c r="IO144" s="92"/>
      <c r="IP144" s="92"/>
      <c r="IQ144" s="92"/>
      <c r="IR144" s="92"/>
      <c r="IS144" s="92"/>
      <c r="IT144" s="92"/>
      <c r="IU144" s="92"/>
      <c r="IV144" s="92"/>
    </row>
    <row r="145" spans="3:256" s="161" customFormat="1" ht="12.75" customHeight="1">
      <c r="C145" s="181"/>
      <c r="D145" s="171"/>
      <c r="E145" s="16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  <c r="IL145" s="92"/>
      <c r="IM145" s="92"/>
      <c r="IN145" s="92"/>
      <c r="IO145" s="92"/>
      <c r="IP145" s="92"/>
      <c r="IQ145" s="92"/>
      <c r="IR145" s="92"/>
      <c r="IS145" s="92"/>
      <c r="IT145" s="92"/>
      <c r="IU145" s="92"/>
      <c r="IV145" s="92"/>
    </row>
    <row r="146" spans="3:256" s="161" customFormat="1" ht="12.75" customHeight="1">
      <c r="C146" s="181"/>
      <c r="D146" s="171"/>
      <c r="E146" s="162"/>
      <c r="FT146" s="92"/>
      <c r="FU146" s="92"/>
      <c r="FV146" s="92"/>
      <c r="FW146" s="92"/>
      <c r="FX146" s="92"/>
      <c r="FY146" s="92"/>
      <c r="FZ146" s="92"/>
      <c r="GA146" s="92"/>
      <c r="GB146" s="92"/>
      <c r="GC146" s="92"/>
      <c r="GD146" s="92"/>
      <c r="GE146" s="92"/>
      <c r="GF146" s="92"/>
      <c r="GG146" s="92"/>
      <c r="GH146" s="92"/>
      <c r="GI146" s="92"/>
      <c r="GJ146" s="92"/>
      <c r="GK146" s="92"/>
      <c r="GL146" s="92"/>
      <c r="GM146" s="92"/>
      <c r="GN146" s="92"/>
      <c r="GO146" s="92"/>
      <c r="GP146" s="92"/>
      <c r="GQ146" s="92"/>
      <c r="GR146" s="92"/>
      <c r="GS146" s="92"/>
      <c r="GT146" s="92"/>
      <c r="GU146" s="92"/>
      <c r="GV146" s="92"/>
      <c r="GW146" s="92"/>
      <c r="GX146" s="92"/>
      <c r="GY146" s="92"/>
      <c r="GZ146" s="92"/>
      <c r="HA146" s="92"/>
      <c r="HB146" s="92"/>
      <c r="HC146" s="92"/>
      <c r="HD146" s="92"/>
      <c r="HE146" s="92"/>
      <c r="HF146" s="92"/>
      <c r="HG146" s="92"/>
      <c r="HH146" s="92"/>
      <c r="HI146" s="92"/>
      <c r="HJ146" s="92"/>
      <c r="HK146" s="92"/>
      <c r="HL146" s="92"/>
      <c r="HM146" s="92"/>
      <c r="HN146" s="92"/>
      <c r="HO146" s="92"/>
      <c r="HP146" s="92"/>
      <c r="HQ146" s="92"/>
      <c r="HR146" s="92"/>
      <c r="HS146" s="92"/>
      <c r="HT146" s="92"/>
      <c r="HU146" s="92"/>
      <c r="HV146" s="92"/>
      <c r="HW146" s="92"/>
      <c r="HX146" s="92"/>
      <c r="HY146" s="92"/>
      <c r="HZ146" s="92"/>
      <c r="IA146" s="92"/>
      <c r="IB146" s="92"/>
      <c r="IC146" s="92"/>
      <c r="ID146" s="92"/>
      <c r="IE146" s="92"/>
      <c r="IF146" s="92"/>
      <c r="IG146" s="92"/>
      <c r="IH146" s="92"/>
      <c r="II146" s="92"/>
      <c r="IJ146" s="92"/>
      <c r="IK146" s="92"/>
      <c r="IL146" s="92"/>
      <c r="IM146" s="92"/>
      <c r="IN146" s="92"/>
      <c r="IO146" s="92"/>
      <c r="IP146" s="92"/>
      <c r="IQ146" s="92"/>
      <c r="IR146" s="92"/>
      <c r="IS146" s="92"/>
      <c r="IT146" s="92"/>
      <c r="IU146" s="92"/>
      <c r="IV146" s="92"/>
    </row>
    <row r="147" spans="3:256" s="161" customFormat="1" ht="12.75" customHeight="1">
      <c r="C147" s="181"/>
      <c r="D147" s="171"/>
      <c r="E147" s="162"/>
      <c r="FT147" s="92"/>
      <c r="FU147" s="92"/>
      <c r="FV147" s="92"/>
      <c r="FW147" s="92"/>
      <c r="FX147" s="92"/>
      <c r="FY147" s="92"/>
      <c r="FZ147" s="92"/>
      <c r="GA147" s="92"/>
      <c r="GB147" s="92"/>
      <c r="GC147" s="92"/>
      <c r="GD147" s="92"/>
      <c r="GE147" s="92"/>
      <c r="GF147" s="92"/>
      <c r="GG147" s="92"/>
      <c r="GH147" s="92"/>
      <c r="GI147" s="92"/>
      <c r="GJ147" s="92"/>
      <c r="GK147" s="92"/>
      <c r="GL147" s="92"/>
      <c r="GM147" s="92"/>
      <c r="GN147" s="92"/>
      <c r="GO147" s="92"/>
      <c r="GP147" s="92"/>
      <c r="GQ147" s="92"/>
      <c r="GR147" s="92"/>
      <c r="GS147" s="92"/>
      <c r="GT147" s="92"/>
      <c r="GU147" s="92"/>
      <c r="GV147" s="92"/>
      <c r="GW147" s="92"/>
      <c r="GX147" s="92"/>
      <c r="GY147" s="92"/>
      <c r="GZ147" s="92"/>
      <c r="HA147" s="92"/>
      <c r="HB147" s="92"/>
      <c r="HC147" s="92"/>
      <c r="HD147" s="92"/>
      <c r="HE147" s="92"/>
      <c r="HF147" s="92"/>
      <c r="HG147" s="92"/>
      <c r="HH147" s="92"/>
      <c r="HI147" s="92"/>
      <c r="HJ147" s="92"/>
      <c r="HK147" s="92"/>
      <c r="HL147" s="92"/>
      <c r="HM147" s="92"/>
      <c r="HN147" s="92"/>
      <c r="HO147" s="92"/>
      <c r="HP147" s="92"/>
      <c r="HQ147" s="92"/>
      <c r="HR147" s="92"/>
      <c r="HS147" s="92"/>
      <c r="HT147" s="92"/>
      <c r="HU147" s="92"/>
      <c r="HV147" s="92"/>
      <c r="HW147" s="92"/>
      <c r="HX147" s="92"/>
      <c r="HY147" s="92"/>
      <c r="HZ147" s="92"/>
      <c r="IA147" s="92"/>
      <c r="IB147" s="92"/>
      <c r="IC147" s="92"/>
      <c r="ID147" s="92"/>
      <c r="IE147" s="92"/>
      <c r="IF147" s="92"/>
      <c r="IG147" s="92"/>
      <c r="IH147" s="92"/>
      <c r="II147" s="92"/>
      <c r="IJ147" s="92"/>
      <c r="IK147" s="92"/>
      <c r="IL147" s="92"/>
      <c r="IM147" s="92"/>
      <c r="IN147" s="92"/>
      <c r="IO147" s="92"/>
      <c r="IP147" s="92"/>
      <c r="IQ147" s="92"/>
      <c r="IR147" s="92"/>
      <c r="IS147" s="92"/>
      <c r="IT147" s="92"/>
      <c r="IU147" s="92"/>
      <c r="IV147" s="92"/>
    </row>
    <row r="148" spans="3:256" s="161" customFormat="1" ht="12.75" customHeight="1">
      <c r="C148" s="181"/>
      <c r="D148" s="171"/>
      <c r="E148" s="16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  <c r="IP148" s="92"/>
      <c r="IQ148" s="92"/>
      <c r="IR148" s="92"/>
      <c r="IS148" s="92"/>
      <c r="IT148" s="92"/>
      <c r="IU148" s="92"/>
      <c r="IV148" s="92"/>
    </row>
    <row r="149" spans="3:256" s="161" customFormat="1" ht="12.75" customHeight="1">
      <c r="C149" s="181"/>
      <c r="D149" s="171"/>
      <c r="E149" s="162"/>
      <c r="FT149" s="92"/>
      <c r="FU149" s="92"/>
      <c r="FV149" s="92"/>
      <c r="FW149" s="92"/>
      <c r="FX149" s="92"/>
      <c r="FY149" s="92"/>
      <c r="FZ149" s="92"/>
      <c r="GA149" s="92"/>
      <c r="GB149" s="92"/>
      <c r="GC149" s="92"/>
      <c r="GD149" s="92"/>
      <c r="GE149" s="92"/>
      <c r="GF149" s="92"/>
      <c r="GG149" s="92"/>
      <c r="GH149" s="92"/>
      <c r="GI149" s="92"/>
      <c r="GJ149" s="92"/>
      <c r="GK149" s="92"/>
      <c r="GL149" s="92"/>
      <c r="GM149" s="92"/>
      <c r="GN149" s="92"/>
      <c r="GO149" s="92"/>
      <c r="GP149" s="92"/>
      <c r="GQ149" s="92"/>
      <c r="GR149" s="92"/>
      <c r="GS149" s="92"/>
      <c r="GT149" s="92"/>
      <c r="GU149" s="92"/>
      <c r="GV149" s="92"/>
      <c r="GW149" s="92"/>
      <c r="GX149" s="92"/>
      <c r="GY149" s="92"/>
      <c r="GZ149" s="92"/>
      <c r="HA149" s="92"/>
      <c r="HB149" s="92"/>
      <c r="HC149" s="92"/>
      <c r="HD149" s="92"/>
      <c r="HE149" s="92"/>
      <c r="HF149" s="92"/>
      <c r="HG149" s="92"/>
      <c r="HH149" s="92"/>
      <c r="HI149" s="92"/>
      <c r="HJ149" s="92"/>
      <c r="HK149" s="92"/>
      <c r="HL149" s="92"/>
      <c r="HM149" s="92"/>
      <c r="HN149" s="92"/>
      <c r="HO149" s="92"/>
      <c r="HP149" s="92"/>
      <c r="HQ149" s="92"/>
      <c r="HR149" s="92"/>
      <c r="HS149" s="92"/>
      <c r="HT149" s="92"/>
      <c r="HU149" s="92"/>
      <c r="HV149" s="92"/>
      <c r="HW149" s="92"/>
      <c r="HX149" s="92"/>
      <c r="HY149" s="92"/>
      <c r="HZ149" s="92"/>
      <c r="IA149" s="92"/>
      <c r="IB149" s="92"/>
      <c r="IC149" s="92"/>
      <c r="ID149" s="92"/>
      <c r="IE149" s="92"/>
      <c r="IF149" s="92"/>
      <c r="IG149" s="92"/>
      <c r="IH149" s="92"/>
      <c r="II149" s="92"/>
      <c r="IJ149" s="92"/>
      <c r="IK149" s="92"/>
      <c r="IL149" s="92"/>
      <c r="IM149" s="92"/>
      <c r="IN149" s="92"/>
      <c r="IO149" s="92"/>
      <c r="IP149" s="92"/>
      <c r="IQ149" s="92"/>
      <c r="IR149" s="92"/>
      <c r="IS149" s="92"/>
      <c r="IT149" s="92"/>
      <c r="IU149" s="92"/>
      <c r="IV149" s="92"/>
    </row>
    <row r="150" spans="3:256" s="161" customFormat="1" ht="12.75" customHeight="1">
      <c r="C150" s="181"/>
      <c r="D150" s="171"/>
      <c r="E150" s="162"/>
      <c r="FT150" s="92"/>
      <c r="FU150" s="92"/>
      <c r="FV150" s="92"/>
      <c r="FW150" s="92"/>
      <c r="FX150" s="92"/>
      <c r="FY150" s="92"/>
      <c r="FZ150" s="92"/>
      <c r="GA150" s="92"/>
      <c r="GB150" s="92"/>
      <c r="GC150" s="92"/>
      <c r="GD150" s="92"/>
      <c r="GE150" s="92"/>
      <c r="GF150" s="92"/>
      <c r="GG150" s="92"/>
      <c r="GH150" s="92"/>
      <c r="GI150" s="92"/>
      <c r="GJ150" s="92"/>
      <c r="GK150" s="92"/>
      <c r="GL150" s="92"/>
      <c r="GM150" s="92"/>
      <c r="GN150" s="92"/>
      <c r="GO150" s="92"/>
      <c r="GP150" s="92"/>
      <c r="GQ150" s="92"/>
      <c r="GR150" s="92"/>
      <c r="GS150" s="92"/>
      <c r="GT150" s="92"/>
      <c r="GU150" s="92"/>
      <c r="GV150" s="92"/>
      <c r="GW150" s="92"/>
      <c r="GX150" s="92"/>
      <c r="GY150" s="92"/>
      <c r="GZ150" s="92"/>
      <c r="HA150" s="92"/>
      <c r="HB150" s="92"/>
      <c r="HC150" s="92"/>
      <c r="HD150" s="92"/>
      <c r="HE150" s="92"/>
      <c r="HF150" s="92"/>
      <c r="HG150" s="92"/>
      <c r="HH150" s="92"/>
      <c r="HI150" s="92"/>
      <c r="HJ150" s="92"/>
      <c r="HK150" s="92"/>
      <c r="HL150" s="92"/>
      <c r="HM150" s="92"/>
      <c r="HN150" s="92"/>
      <c r="HO150" s="92"/>
      <c r="HP150" s="92"/>
      <c r="HQ150" s="92"/>
      <c r="HR150" s="92"/>
      <c r="HS150" s="92"/>
      <c r="HT150" s="92"/>
      <c r="HU150" s="92"/>
      <c r="HV150" s="92"/>
      <c r="HW150" s="92"/>
      <c r="HX150" s="92"/>
      <c r="HY150" s="92"/>
      <c r="HZ150" s="92"/>
      <c r="IA150" s="92"/>
      <c r="IB150" s="92"/>
      <c r="IC150" s="92"/>
      <c r="ID150" s="92"/>
      <c r="IE150" s="92"/>
      <c r="IF150" s="92"/>
      <c r="IG150" s="92"/>
      <c r="IH150" s="92"/>
      <c r="II150" s="92"/>
      <c r="IJ150" s="92"/>
      <c r="IK150" s="92"/>
      <c r="IL150" s="92"/>
      <c r="IM150" s="92"/>
      <c r="IN150" s="92"/>
      <c r="IO150" s="92"/>
      <c r="IP150" s="92"/>
      <c r="IQ150" s="92"/>
      <c r="IR150" s="92"/>
      <c r="IS150" s="92"/>
      <c r="IT150" s="92"/>
      <c r="IU150" s="92"/>
      <c r="IV150" s="92"/>
    </row>
    <row r="151" spans="3:256" s="161" customFormat="1" ht="12.75" customHeight="1">
      <c r="C151" s="181"/>
      <c r="D151" s="171"/>
      <c r="E151" s="16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  <c r="IC151" s="92"/>
      <c r="ID151" s="92"/>
      <c r="IE151" s="92"/>
      <c r="IF151" s="92"/>
      <c r="IG151" s="92"/>
      <c r="IH151" s="92"/>
      <c r="II151" s="92"/>
      <c r="IJ151" s="92"/>
      <c r="IK151" s="92"/>
      <c r="IL151" s="92"/>
      <c r="IM151" s="92"/>
      <c r="IN151" s="92"/>
      <c r="IO151" s="92"/>
      <c r="IP151" s="92"/>
      <c r="IQ151" s="92"/>
      <c r="IR151" s="92"/>
      <c r="IS151" s="92"/>
      <c r="IT151" s="92"/>
      <c r="IU151" s="92"/>
      <c r="IV151" s="92"/>
    </row>
    <row r="152" spans="3:256" s="161" customFormat="1" ht="12.75" customHeight="1">
      <c r="C152" s="181"/>
      <c r="D152" s="171"/>
      <c r="E152" s="162"/>
      <c r="FT152" s="92"/>
      <c r="FU152" s="92"/>
      <c r="FV152" s="92"/>
      <c r="FW152" s="92"/>
      <c r="FX152" s="92"/>
      <c r="FY152" s="92"/>
      <c r="FZ152" s="92"/>
      <c r="GA152" s="92"/>
      <c r="GB152" s="92"/>
      <c r="GC152" s="92"/>
      <c r="GD152" s="92"/>
      <c r="GE152" s="92"/>
      <c r="GF152" s="92"/>
      <c r="GG152" s="92"/>
      <c r="GH152" s="92"/>
      <c r="GI152" s="92"/>
      <c r="GJ152" s="92"/>
      <c r="GK152" s="92"/>
      <c r="GL152" s="92"/>
      <c r="GM152" s="92"/>
      <c r="GN152" s="92"/>
      <c r="GO152" s="92"/>
      <c r="GP152" s="92"/>
      <c r="GQ152" s="92"/>
      <c r="GR152" s="92"/>
      <c r="GS152" s="92"/>
      <c r="GT152" s="92"/>
      <c r="GU152" s="92"/>
      <c r="GV152" s="92"/>
      <c r="GW152" s="92"/>
      <c r="GX152" s="92"/>
      <c r="GY152" s="92"/>
      <c r="GZ152" s="92"/>
      <c r="HA152" s="92"/>
      <c r="HB152" s="92"/>
      <c r="HC152" s="92"/>
      <c r="HD152" s="92"/>
      <c r="HE152" s="92"/>
      <c r="HF152" s="92"/>
      <c r="HG152" s="92"/>
      <c r="HH152" s="92"/>
      <c r="HI152" s="92"/>
      <c r="HJ152" s="92"/>
      <c r="HK152" s="92"/>
      <c r="HL152" s="92"/>
      <c r="HM152" s="92"/>
      <c r="HN152" s="92"/>
      <c r="HO152" s="92"/>
      <c r="HP152" s="92"/>
      <c r="HQ152" s="92"/>
      <c r="HR152" s="92"/>
      <c r="HS152" s="92"/>
      <c r="HT152" s="92"/>
      <c r="HU152" s="92"/>
      <c r="HV152" s="92"/>
      <c r="HW152" s="92"/>
      <c r="HX152" s="92"/>
      <c r="HY152" s="92"/>
      <c r="HZ152" s="92"/>
      <c r="IA152" s="92"/>
      <c r="IB152" s="92"/>
      <c r="IC152" s="92"/>
      <c r="ID152" s="92"/>
      <c r="IE152" s="92"/>
      <c r="IF152" s="92"/>
      <c r="IG152" s="92"/>
      <c r="IH152" s="92"/>
      <c r="II152" s="92"/>
      <c r="IJ152" s="92"/>
      <c r="IK152" s="92"/>
      <c r="IL152" s="92"/>
      <c r="IM152" s="92"/>
      <c r="IN152" s="92"/>
      <c r="IO152" s="92"/>
      <c r="IP152" s="92"/>
      <c r="IQ152" s="92"/>
      <c r="IR152" s="92"/>
      <c r="IS152" s="92"/>
      <c r="IT152" s="92"/>
      <c r="IU152" s="92"/>
      <c r="IV152" s="92"/>
    </row>
    <row r="153" spans="3:256" s="161" customFormat="1" ht="12.75" customHeight="1">
      <c r="C153" s="181"/>
      <c r="D153" s="171"/>
      <c r="E153" s="162"/>
      <c r="FT153" s="92"/>
      <c r="FU153" s="92"/>
      <c r="FV153" s="92"/>
      <c r="FW153" s="92"/>
      <c r="FX153" s="92"/>
      <c r="FY153" s="92"/>
      <c r="FZ153" s="92"/>
      <c r="GA153" s="92"/>
      <c r="GB153" s="92"/>
      <c r="GC153" s="92"/>
      <c r="GD153" s="92"/>
      <c r="GE153" s="92"/>
      <c r="GF153" s="92"/>
      <c r="GG153" s="92"/>
      <c r="GH153" s="92"/>
      <c r="GI153" s="92"/>
      <c r="GJ153" s="92"/>
      <c r="GK153" s="92"/>
      <c r="GL153" s="92"/>
      <c r="GM153" s="92"/>
      <c r="GN153" s="92"/>
      <c r="GO153" s="92"/>
      <c r="GP153" s="92"/>
      <c r="GQ153" s="92"/>
      <c r="GR153" s="92"/>
      <c r="GS153" s="92"/>
      <c r="GT153" s="92"/>
      <c r="GU153" s="92"/>
      <c r="GV153" s="92"/>
      <c r="GW153" s="92"/>
      <c r="GX153" s="92"/>
      <c r="GY153" s="92"/>
      <c r="GZ153" s="92"/>
      <c r="HA153" s="92"/>
      <c r="HB153" s="92"/>
      <c r="HC153" s="92"/>
      <c r="HD153" s="92"/>
      <c r="HE153" s="92"/>
      <c r="HF153" s="92"/>
      <c r="HG153" s="92"/>
      <c r="HH153" s="92"/>
      <c r="HI153" s="92"/>
      <c r="HJ153" s="92"/>
      <c r="HK153" s="92"/>
      <c r="HL153" s="92"/>
      <c r="HM153" s="92"/>
      <c r="HN153" s="92"/>
      <c r="HO153" s="92"/>
      <c r="HP153" s="92"/>
      <c r="HQ153" s="92"/>
      <c r="HR153" s="92"/>
      <c r="HS153" s="92"/>
      <c r="HT153" s="92"/>
      <c r="HU153" s="92"/>
      <c r="HV153" s="92"/>
      <c r="HW153" s="92"/>
      <c r="HX153" s="92"/>
      <c r="HY153" s="92"/>
      <c r="HZ153" s="92"/>
      <c r="IA153" s="92"/>
      <c r="IB153" s="92"/>
      <c r="IC153" s="92"/>
      <c r="ID153" s="92"/>
      <c r="IE153" s="92"/>
      <c r="IF153" s="92"/>
      <c r="IG153" s="92"/>
      <c r="IH153" s="92"/>
      <c r="II153" s="92"/>
      <c r="IJ153" s="92"/>
      <c r="IK153" s="92"/>
      <c r="IL153" s="92"/>
      <c r="IM153" s="92"/>
      <c r="IN153" s="92"/>
      <c r="IO153" s="92"/>
      <c r="IP153" s="92"/>
      <c r="IQ153" s="92"/>
      <c r="IR153" s="92"/>
      <c r="IS153" s="92"/>
      <c r="IT153" s="92"/>
      <c r="IU153" s="92"/>
      <c r="IV153" s="92"/>
    </row>
    <row r="154" spans="3:256" s="161" customFormat="1" ht="12.75" customHeight="1">
      <c r="C154" s="181"/>
      <c r="D154" s="171"/>
      <c r="E154" s="162"/>
      <c r="FT154" s="92"/>
      <c r="FU154" s="92"/>
      <c r="FV154" s="92"/>
      <c r="FW154" s="92"/>
      <c r="FX154" s="92"/>
      <c r="FY154" s="92"/>
      <c r="FZ154" s="92"/>
      <c r="GA154" s="92"/>
      <c r="GB154" s="92"/>
      <c r="GC154" s="92"/>
      <c r="GD154" s="92"/>
      <c r="GE154" s="92"/>
      <c r="GF154" s="92"/>
      <c r="GG154" s="92"/>
      <c r="GH154" s="92"/>
      <c r="GI154" s="92"/>
      <c r="GJ154" s="92"/>
      <c r="GK154" s="92"/>
      <c r="GL154" s="92"/>
      <c r="GM154" s="92"/>
      <c r="GN154" s="92"/>
      <c r="GO154" s="92"/>
      <c r="GP154" s="92"/>
      <c r="GQ154" s="92"/>
      <c r="GR154" s="92"/>
      <c r="GS154" s="92"/>
      <c r="GT154" s="92"/>
      <c r="GU154" s="92"/>
      <c r="GV154" s="92"/>
      <c r="GW154" s="92"/>
      <c r="GX154" s="92"/>
      <c r="GY154" s="92"/>
      <c r="GZ154" s="92"/>
      <c r="HA154" s="92"/>
      <c r="HB154" s="92"/>
      <c r="HC154" s="92"/>
      <c r="HD154" s="92"/>
      <c r="HE154" s="92"/>
      <c r="HF154" s="92"/>
      <c r="HG154" s="92"/>
      <c r="HH154" s="92"/>
      <c r="HI154" s="92"/>
      <c r="HJ154" s="92"/>
      <c r="HK154" s="92"/>
      <c r="HL154" s="92"/>
      <c r="HM154" s="92"/>
      <c r="HN154" s="92"/>
      <c r="HO154" s="92"/>
      <c r="HP154" s="92"/>
      <c r="HQ154" s="92"/>
      <c r="HR154" s="92"/>
      <c r="HS154" s="92"/>
      <c r="HT154" s="92"/>
      <c r="HU154" s="92"/>
      <c r="HV154" s="92"/>
      <c r="HW154" s="92"/>
      <c r="HX154" s="92"/>
      <c r="HY154" s="92"/>
      <c r="HZ154" s="92"/>
      <c r="IA154" s="92"/>
      <c r="IB154" s="92"/>
      <c r="IC154" s="92"/>
      <c r="ID154" s="92"/>
      <c r="IE154" s="92"/>
      <c r="IF154" s="92"/>
      <c r="IG154" s="92"/>
      <c r="IH154" s="92"/>
      <c r="II154" s="92"/>
      <c r="IJ154" s="92"/>
      <c r="IK154" s="92"/>
      <c r="IL154" s="92"/>
      <c r="IM154" s="92"/>
      <c r="IN154" s="92"/>
      <c r="IO154" s="92"/>
      <c r="IP154" s="92"/>
      <c r="IQ154" s="92"/>
      <c r="IR154" s="92"/>
      <c r="IS154" s="92"/>
      <c r="IT154" s="92"/>
      <c r="IU154" s="92"/>
      <c r="IV154" s="92"/>
    </row>
    <row r="155" spans="3:256" s="161" customFormat="1" ht="12.75" customHeight="1">
      <c r="C155" s="181"/>
      <c r="D155" s="171"/>
      <c r="E155" s="162"/>
      <c r="FT155" s="92"/>
      <c r="FU155" s="92"/>
      <c r="FV155" s="92"/>
      <c r="FW155" s="92"/>
      <c r="FX155" s="92"/>
      <c r="FY155" s="92"/>
      <c r="FZ155" s="92"/>
      <c r="GA155" s="92"/>
      <c r="GB155" s="92"/>
      <c r="GC155" s="92"/>
      <c r="GD155" s="92"/>
      <c r="GE155" s="92"/>
      <c r="GF155" s="92"/>
      <c r="GG155" s="92"/>
      <c r="GH155" s="92"/>
      <c r="GI155" s="92"/>
      <c r="GJ155" s="92"/>
      <c r="GK155" s="92"/>
      <c r="GL155" s="92"/>
      <c r="GM155" s="92"/>
      <c r="GN155" s="92"/>
      <c r="GO155" s="92"/>
      <c r="GP155" s="92"/>
      <c r="GQ155" s="92"/>
      <c r="GR155" s="92"/>
      <c r="GS155" s="92"/>
      <c r="GT155" s="92"/>
      <c r="GU155" s="92"/>
      <c r="GV155" s="92"/>
      <c r="GW155" s="92"/>
      <c r="GX155" s="92"/>
      <c r="GY155" s="92"/>
      <c r="GZ155" s="92"/>
      <c r="HA155" s="92"/>
      <c r="HB155" s="92"/>
      <c r="HC155" s="92"/>
      <c r="HD155" s="92"/>
      <c r="HE155" s="92"/>
      <c r="HF155" s="92"/>
      <c r="HG155" s="92"/>
      <c r="HH155" s="92"/>
      <c r="HI155" s="92"/>
      <c r="HJ155" s="92"/>
      <c r="HK155" s="92"/>
      <c r="HL155" s="92"/>
      <c r="HM155" s="92"/>
      <c r="HN155" s="92"/>
      <c r="HO155" s="92"/>
      <c r="HP155" s="92"/>
      <c r="HQ155" s="92"/>
      <c r="HR155" s="92"/>
      <c r="HS155" s="92"/>
      <c r="HT155" s="92"/>
      <c r="HU155" s="92"/>
      <c r="HV155" s="92"/>
      <c r="HW155" s="92"/>
      <c r="HX155" s="92"/>
      <c r="HY155" s="92"/>
      <c r="HZ155" s="92"/>
      <c r="IA155" s="92"/>
      <c r="IB155" s="92"/>
      <c r="IC155" s="92"/>
      <c r="ID155" s="92"/>
      <c r="IE155" s="92"/>
      <c r="IF155" s="92"/>
      <c r="IG155" s="92"/>
      <c r="IH155" s="92"/>
      <c r="II155" s="92"/>
      <c r="IJ155" s="92"/>
      <c r="IK155" s="92"/>
      <c r="IL155" s="92"/>
      <c r="IM155" s="92"/>
      <c r="IN155" s="92"/>
      <c r="IO155" s="92"/>
      <c r="IP155" s="92"/>
      <c r="IQ155" s="92"/>
      <c r="IR155" s="92"/>
      <c r="IS155" s="92"/>
      <c r="IT155" s="92"/>
      <c r="IU155" s="92"/>
      <c r="IV155" s="92"/>
    </row>
    <row r="156" spans="3:256" s="161" customFormat="1" ht="12.75" customHeight="1">
      <c r="C156" s="181"/>
      <c r="D156" s="171"/>
      <c r="E156" s="16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  <c r="HH156" s="92"/>
      <c r="HI156" s="92"/>
      <c r="HJ156" s="92"/>
      <c r="HK156" s="92"/>
      <c r="HL156" s="92"/>
      <c r="HM156" s="92"/>
      <c r="HN156" s="92"/>
      <c r="HO156" s="92"/>
      <c r="HP156" s="92"/>
      <c r="HQ156" s="92"/>
      <c r="HR156" s="92"/>
      <c r="HS156" s="92"/>
      <c r="HT156" s="92"/>
      <c r="HU156" s="92"/>
      <c r="HV156" s="92"/>
      <c r="HW156" s="92"/>
      <c r="HX156" s="92"/>
      <c r="HY156" s="92"/>
      <c r="HZ156" s="92"/>
      <c r="IA156" s="92"/>
      <c r="IB156" s="92"/>
      <c r="IC156" s="92"/>
      <c r="ID156" s="92"/>
      <c r="IE156" s="92"/>
      <c r="IF156" s="92"/>
      <c r="IG156" s="92"/>
      <c r="IH156" s="92"/>
      <c r="II156" s="92"/>
      <c r="IJ156" s="92"/>
      <c r="IK156" s="92"/>
      <c r="IL156" s="92"/>
      <c r="IM156" s="92"/>
      <c r="IN156" s="92"/>
      <c r="IO156" s="92"/>
      <c r="IP156" s="92"/>
      <c r="IQ156" s="92"/>
      <c r="IR156" s="92"/>
      <c r="IS156" s="92"/>
      <c r="IT156" s="92"/>
      <c r="IU156" s="92"/>
      <c r="IV156" s="92"/>
    </row>
    <row r="157" spans="3:256" s="161" customFormat="1" ht="12.75" customHeight="1">
      <c r="C157" s="181"/>
      <c r="D157" s="171"/>
      <c r="E157" s="162"/>
      <c r="FT157" s="92"/>
      <c r="FU157" s="92"/>
      <c r="FV157" s="92"/>
      <c r="FW157" s="92"/>
      <c r="FX157" s="92"/>
      <c r="FY157" s="92"/>
      <c r="FZ157" s="92"/>
      <c r="GA157" s="92"/>
      <c r="GB157" s="92"/>
      <c r="GC157" s="92"/>
      <c r="GD157" s="92"/>
      <c r="GE157" s="92"/>
      <c r="GF157" s="92"/>
      <c r="GG157" s="92"/>
      <c r="GH157" s="92"/>
      <c r="GI157" s="92"/>
      <c r="GJ157" s="92"/>
      <c r="GK157" s="92"/>
      <c r="GL157" s="92"/>
      <c r="GM157" s="92"/>
      <c r="GN157" s="92"/>
      <c r="GO157" s="92"/>
      <c r="GP157" s="92"/>
      <c r="GQ157" s="92"/>
      <c r="GR157" s="92"/>
      <c r="GS157" s="92"/>
      <c r="GT157" s="92"/>
      <c r="GU157" s="92"/>
      <c r="GV157" s="92"/>
      <c r="GW157" s="92"/>
      <c r="GX157" s="92"/>
      <c r="GY157" s="92"/>
      <c r="GZ157" s="92"/>
      <c r="HA157" s="92"/>
      <c r="HB157" s="92"/>
      <c r="HC157" s="92"/>
      <c r="HD157" s="92"/>
      <c r="HE157" s="92"/>
      <c r="HF157" s="92"/>
      <c r="HG157" s="92"/>
      <c r="HH157" s="92"/>
      <c r="HI157" s="92"/>
      <c r="HJ157" s="92"/>
      <c r="HK157" s="92"/>
      <c r="HL157" s="92"/>
      <c r="HM157" s="92"/>
      <c r="HN157" s="92"/>
      <c r="HO157" s="92"/>
      <c r="HP157" s="92"/>
      <c r="HQ157" s="92"/>
      <c r="HR157" s="92"/>
      <c r="HS157" s="92"/>
      <c r="HT157" s="92"/>
      <c r="HU157" s="92"/>
      <c r="HV157" s="92"/>
      <c r="HW157" s="92"/>
      <c r="HX157" s="92"/>
      <c r="HY157" s="92"/>
      <c r="HZ157" s="92"/>
      <c r="IA157" s="92"/>
      <c r="IB157" s="92"/>
      <c r="IC157" s="92"/>
      <c r="ID157" s="92"/>
      <c r="IE157" s="92"/>
      <c r="IF157" s="92"/>
      <c r="IG157" s="92"/>
      <c r="IH157" s="92"/>
      <c r="II157" s="92"/>
      <c r="IJ157" s="92"/>
      <c r="IK157" s="92"/>
      <c r="IL157" s="92"/>
      <c r="IM157" s="92"/>
      <c r="IN157" s="92"/>
      <c r="IO157" s="92"/>
      <c r="IP157" s="92"/>
      <c r="IQ157" s="92"/>
      <c r="IR157" s="92"/>
      <c r="IS157" s="92"/>
      <c r="IT157" s="92"/>
      <c r="IU157" s="92"/>
      <c r="IV157" s="92"/>
    </row>
    <row r="158" spans="3:256" s="161" customFormat="1" ht="12.75" customHeight="1">
      <c r="C158" s="181"/>
      <c r="D158" s="171"/>
      <c r="E158" s="162"/>
      <c r="FT158" s="92"/>
      <c r="FU158" s="92"/>
      <c r="FV158" s="92"/>
      <c r="FW158" s="92"/>
      <c r="FX158" s="92"/>
      <c r="FY158" s="92"/>
      <c r="FZ158" s="92"/>
      <c r="GA158" s="92"/>
      <c r="GB158" s="92"/>
      <c r="GC158" s="92"/>
      <c r="GD158" s="92"/>
      <c r="GE158" s="92"/>
      <c r="GF158" s="92"/>
      <c r="GG158" s="92"/>
      <c r="GH158" s="92"/>
      <c r="GI158" s="92"/>
      <c r="GJ158" s="92"/>
      <c r="GK158" s="92"/>
      <c r="GL158" s="92"/>
      <c r="GM158" s="92"/>
      <c r="GN158" s="92"/>
      <c r="GO158" s="92"/>
      <c r="GP158" s="92"/>
      <c r="GQ158" s="92"/>
      <c r="GR158" s="92"/>
      <c r="GS158" s="92"/>
      <c r="GT158" s="92"/>
      <c r="GU158" s="92"/>
      <c r="GV158" s="92"/>
      <c r="GW158" s="92"/>
      <c r="GX158" s="92"/>
      <c r="GY158" s="92"/>
      <c r="GZ158" s="92"/>
      <c r="HA158" s="92"/>
      <c r="HB158" s="92"/>
      <c r="HC158" s="92"/>
      <c r="HD158" s="92"/>
      <c r="HE158" s="92"/>
      <c r="HF158" s="92"/>
      <c r="HG158" s="92"/>
      <c r="HH158" s="92"/>
      <c r="HI158" s="92"/>
      <c r="HJ158" s="92"/>
      <c r="HK158" s="92"/>
      <c r="HL158" s="92"/>
      <c r="HM158" s="92"/>
      <c r="HN158" s="92"/>
      <c r="HO158" s="92"/>
      <c r="HP158" s="92"/>
      <c r="HQ158" s="92"/>
      <c r="HR158" s="92"/>
      <c r="HS158" s="92"/>
      <c r="HT158" s="92"/>
      <c r="HU158" s="92"/>
      <c r="HV158" s="92"/>
      <c r="HW158" s="92"/>
      <c r="HX158" s="92"/>
      <c r="HY158" s="92"/>
      <c r="HZ158" s="92"/>
      <c r="IA158" s="92"/>
      <c r="IB158" s="92"/>
      <c r="IC158" s="92"/>
      <c r="ID158" s="92"/>
      <c r="IE158" s="92"/>
      <c r="IF158" s="92"/>
      <c r="IG158" s="92"/>
      <c r="IH158" s="92"/>
      <c r="II158" s="92"/>
      <c r="IJ158" s="92"/>
      <c r="IK158" s="92"/>
      <c r="IL158" s="92"/>
      <c r="IM158" s="92"/>
      <c r="IN158" s="92"/>
      <c r="IO158" s="92"/>
      <c r="IP158" s="92"/>
      <c r="IQ158" s="92"/>
      <c r="IR158" s="92"/>
      <c r="IS158" s="92"/>
      <c r="IT158" s="92"/>
      <c r="IU158" s="92"/>
      <c r="IV158" s="92"/>
    </row>
    <row r="159" spans="3:256" s="161" customFormat="1" ht="12.75" customHeight="1">
      <c r="C159" s="181"/>
      <c r="D159" s="171"/>
      <c r="E159" s="162"/>
      <c r="FT159" s="92"/>
      <c r="FU159" s="92"/>
      <c r="FV159" s="92"/>
      <c r="FW159" s="92"/>
      <c r="FX159" s="92"/>
      <c r="FY159" s="92"/>
      <c r="FZ159" s="92"/>
      <c r="GA159" s="92"/>
      <c r="GB159" s="92"/>
      <c r="GC159" s="92"/>
      <c r="GD159" s="92"/>
      <c r="GE159" s="92"/>
      <c r="GF159" s="92"/>
      <c r="GG159" s="92"/>
      <c r="GH159" s="92"/>
      <c r="GI159" s="92"/>
      <c r="GJ159" s="92"/>
      <c r="GK159" s="92"/>
      <c r="GL159" s="92"/>
      <c r="GM159" s="92"/>
      <c r="GN159" s="92"/>
      <c r="GO159" s="92"/>
      <c r="GP159" s="92"/>
      <c r="GQ159" s="92"/>
      <c r="GR159" s="92"/>
      <c r="GS159" s="92"/>
      <c r="GT159" s="92"/>
      <c r="GU159" s="92"/>
      <c r="GV159" s="92"/>
      <c r="GW159" s="92"/>
      <c r="GX159" s="92"/>
      <c r="GY159" s="92"/>
      <c r="GZ159" s="92"/>
      <c r="HA159" s="92"/>
      <c r="HB159" s="92"/>
      <c r="HC159" s="92"/>
      <c r="HD159" s="92"/>
      <c r="HE159" s="92"/>
      <c r="HF159" s="92"/>
      <c r="HG159" s="92"/>
      <c r="HH159" s="92"/>
      <c r="HI159" s="92"/>
      <c r="HJ159" s="92"/>
      <c r="HK159" s="92"/>
      <c r="HL159" s="92"/>
      <c r="HM159" s="92"/>
      <c r="HN159" s="92"/>
      <c r="HO159" s="92"/>
      <c r="HP159" s="92"/>
      <c r="HQ159" s="92"/>
      <c r="HR159" s="92"/>
      <c r="HS159" s="92"/>
      <c r="HT159" s="92"/>
      <c r="HU159" s="92"/>
      <c r="HV159" s="92"/>
      <c r="HW159" s="92"/>
      <c r="HX159" s="92"/>
      <c r="HY159" s="92"/>
      <c r="HZ159" s="92"/>
      <c r="IA159" s="92"/>
      <c r="IB159" s="92"/>
      <c r="IC159" s="92"/>
      <c r="ID159" s="92"/>
      <c r="IE159" s="92"/>
      <c r="IF159" s="92"/>
      <c r="IG159" s="92"/>
      <c r="IH159" s="92"/>
      <c r="II159" s="92"/>
      <c r="IJ159" s="92"/>
      <c r="IK159" s="92"/>
      <c r="IL159" s="92"/>
      <c r="IM159" s="92"/>
      <c r="IN159" s="92"/>
      <c r="IO159" s="92"/>
      <c r="IP159" s="92"/>
      <c r="IQ159" s="92"/>
      <c r="IR159" s="92"/>
      <c r="IS159" s="92"/>
      <c r="IT159" s="92"/>
      <c r="IU159" s="92"/>
      <c r="IV159" s="92"/>
    </row>
    <row r="160" spans="3:256" s="161" customFormat="1" ht="12.75" customHeight="1">
      <c r="C160" s="181"/>
      <c r="D160" s="171"/>
      <c r="E160" s="162"/>
      <c r="FT160" s="92"/>
      <c r="FU160" s="92"/>
      <c r="FV160" s="92"/>
      <c r="FW160" s="92"/>
      <c r="FX160" s="92"/>
      <c r="FY160" s="92"/>
      <c r="FZ160" s="92"/>
      <c r="GA160" s="92"/>
      <c r="GB160" s="92"/>
      <c r="GC160" s="92"/>
      <c r="GD160" s="92"/>
      <c r="GE160" s="92"/>
      <c r="GF160" s="92"/>
      <c r="GG160" s="92"/>
      <c r="GH160" s="92"/>
      <c r="GI160" s="92"/>
      <c r="GJ160" s="92"/>
      <c r="GK160" s="92"/>
      <c r="GL160" s="92"/>
      <c r="GM160" s="92"/>
      <c r="GN160" s="92"/>
      <c r="GO160" s="92"/>
      <c r="GP160" s="92"/>
      <c r="GQ160" s="92"/>
      <c r="GR160" s="92"/>
      <c r="GS160" s="92"/>
      <c r="GT160" s="92"/>
      <c r="GU160" s="92"/>
      <c r="GV160" s="92"/>
      <c r="GW160" s="92"/>
      <c r="GX160" s="92"/>
      <c r="GY160" s="92"/>
      <c r="GZ160" s="92"/>
      <c r="HA160" s="92"/>
      <c r="HB160" s="92"/>
      <c r="HC160" s="92"/>
      <c r="HD160" s="92"/>
      <c r="HE160" s="92"/>
      <c r="HF160" s="92"/>
      <c r="HG160" s="92"/>
      <c r="HH160" s="92"/>
      <c r="HI160" s="92"/>
      <c r="HJ160" s="92"/>
      <c r="HK160" s="92"/>
      <c r="HL160" s="92"/>
      <c r="HM160" s="92"/>
      <c r="HN160" s="92"/>
      <c r="HO160" s="92"/>
      <c r="HP160" s="92"/>
      <c r="HQ160" s="92"/>
      <c r="HR160" s="92"/>
      <c r="HS160" s="92"/>
      <c r="HT160" s="92"/>
      <c r="HU160" s="92"/>
      <c r="HV160" s="92"/>
      <c r="HW160" s="92"/>
      <c r="HX160" s="92"/>
      <c r="HY160" s="92"/>
      <c r="HZ160" s="92"/>
      <c r="IA160" s="92"/>
      <c r="IB160" s="92"/>
      <c r="IC160" s="92"/>
      <c r="ID160" s="92"/>
      <c r="IE160" s="92"/>
      <c r="IF160" s="92"/>
      <c r="IG160" s="92"/>
      <c r="IH160" s="92"/>
      <c r="II160" s="92"/>
      <c r="IJ160" s="92"/>
      <c r="IK160" s="92"/>
      <c r="IL160" s="92"/>
      <c r="IM160" s="92"/>
      <c r="IN160" s="92"/>
      <c r="IO160" s="92"/>
      <c r="IP160" s="92"/>
      <c r="IQ160" s="92"/>
      <c r="IR160" s="92"/>
      <c r="IS160" s="92"/>
      <c r="IT160" s="92"/>
      <c r="IU160" s="92"/>
      <c r="IV160" s="92"/>
    </row>
    <row r="161" spans="3:256" s="161" customFormat="1" ht="12.75" customHeight="1">
      <c r="C161" s="181"/>
      <c r="D161" s="171"/>
      <c r="E161" s="162"/>
      <c r="FT161" s="92"/>
      <c r="FU161" s="92"/>
      <c r="FV161" s="92"/>
      <c r="FW161" s="92"/>
      <c r="FX161" s="92"/>
      <c r="FY161" s="92"/>
      <c r="FZ161" s="92"/>
      <c r="GA161" s="92"/>
      <c r="GB161" s="92"/>
      <c r="GC161" s="92"/>
      <c r="GD161" s="92"/>
      <c r="GE161" s="92"/>
      <c r="GF161" s="92"/>
      <c r="GG161" s="92"/>
      <c r="GH161" s="92"/>
      <c r="GI161" s="92"/>
      <c r="GJ161" s="92"/>
      <c r="GK161" s="92"/>
      <c r="GL161" s="92"/>
      <c r="GM161" s="92"/>
      <c r="GN161" s="92"/>
      <c r="GO161" s="92"/>
      <c r="GP161" s="92"/>
      <c r="GQ161" s="92"/>
      <c r="GR161" s="92"/>
      <c r="GS161" s="92"/>
      <c r="GT161" s="92"/>
      <c r="GU161" s="92"/>
      <c r="GV161" s="92"/>
      <c r="GW161" s="92"/>
      <c r="GX161" s="92"/>
      <c r="GY161" s="92"/>
      <c r="GZ161" s="92"/>
      <c r="HA161" s="92"/>
      <c r="HB161" s="92"/>
      <c r="HC161" s="92"/>
      <c r="HD161" s="92"/>
      <c r="HE161" s="92"/>
      <c r="HF161" s="92"/>
      <c r="HG161" s="92"/>
      <c r="HH161" s="92"/>
      <c r="HI161" s="92"/>
      <c r="HJ161" s="92"/>
      <c r="HK161" s="92"/>
      <c r="HL161" s="92"/>
      <c r="HM161" s="92"/>
      <c r="HN161" s="92"/>
      <c r="HO161" s="92"/>
      <c r="HP161" s="92"/>
      <c r="HQ161" s="92"/>
      <c r="HR161" s="92"/>
      <c r="HS161" s="92"/>
      <c r="HT161" s="92"/>
      <c r="HU161" s="92"/>
      <c r="HV161" s="92"/>
      <c r="HW161" s="92"/>
      <c r="HX161" s="92"/>
      <c r="HY161" s="92"/>
      <c r="HZ161" s="92"/>
      <c r="IA161" s="92"/>
      <c r="IB161" s="92"/>
      <c r="IC161" s="92"/>
      <c r="ID161" s="92"/>
      <c r="IE161" s="92"/>
      <c r="IF161" s="92"/>
      <c r="IG161" s="92"/>
      <c r="IH161" s="92"/>
      <c r="II161" s="92"/>
      <c r="IJ161" s="92"/>
      <c r="IK161" s="92"/>
      <c r="IL161" s="92"/>
      <c r="IM161" s="92"/>
      <c r="IN161" s="92"/>
      <c r="IO161" s="92"/>
      <c r="IP161" s="92"/>
      <c r="IQ161" s="92"/>
      <c r="IR161" s="92"/>
      <c r="IS161" s="92"/>
      <c r="IT161" s="92"/>
      <c r="IU161" s="92"/>
      <c r="IV161" s="92"/>
    </row>
    <row r="162" spans="3:256" s="161" customFormat="1" ht="12.75" customHeight="1">
      <c r="C162" s="181"/>
      <c r="D162" s="171"/>
      <c r="E162" s="162"/>
      <c r="FT162" s="92"/>
      <c r="FU162" s="92"/>
      <c r="FV162" s="92"/>
      <c r="FW162" s="92"/>
      <c r="FX162" s="92"/>
      <c r="FY162" s="92"/>
      <c r="FZ162" s="92"/>
      <c r="GA162" s="92"/>
      <c r="GB162" s="92"/>
      <c r="GC162" s="92"/>
      <c r="GD162" s="92"/>
      <c r="GE162" s="92"/>
      <c r="GF162" s="92"/>
      <c r="GG162" s="92"/>
      <c r="GH162" s="92"/>
      <c r="GI162" s="92"/>
      <c r="GJ162" s="92"/>
      <c r="GK162" s="92"/>
      <c r="GL162" s="92"/>
      <c r="GM162" s="92"/>
      <c r="GN162" s="92"/>
      <c r="GO162" s="92"/>
      <c r="GP162" s="92"/>
      <c r="GQ162" s="92"/>
      <c r="GR162" s="92"/>
      <c r="GS162" s="92"/>
      <c r="GT162" s="92"/>
      <c r="GU162" s="92"/>
      <c r="GV162" s="92"/>
      <c r="GW162" s="92"/>
      <c r="GX162" s="92"/>
      <c r="GY162" s="92"/>
      <c r="GZ162" s="92"/>
      <c r="HA162" s="92"/>
      <c r="HB162" s="92"/>
      <c r="HC162" s="92"/>
      <c r="HD162" s="92"/>
      <c r="HE162" s="92"/>
      <c r="HF162" s="92"/>
      <c r="HG162" s="92"/>
      <c r="HH162" s="92"/>
      <c r="HI162" s="92"/>
      <c r="HJ162" s="92"/>
      <c r="HK162" s="92"/>
      <c r="HL162" s="92"/>
      <c r="HM162" s="92"/>
      <c r="HN162" s="92"/>
      <c r="HO162" s="92"/>
      <c r="HP162" s="92"/>
      <c r="HQ162" s="92"/>
      <c r="HR162" s="92"/>
      <c r="HS162" s="92"/>
      <c r="HT162" s="92"/>
      <c r="HU162" s="92"/>
      <c r="HV162" s="92"/>
      <c r="HW162" s="92"/>
      <c r="HX162" s="92"/>
      <c r="HY162" s="92"/>
      <c r="HZ162" s="92"/>
      <c r="IA162" s="92"/>
      <c r="IB162" s="92"/>
      <c r="IC162" s="92"/>
      <c r="ID162" s="92"/>
      <c r="IE162" s="92"/>
      <c r="IF162" s="92"/>
      <c r="IG162" s="92"/>
      <c r="IH162" s="92"/>
      <c r="II162" s="92"/>
      <c r="IJ162" s="92"/>
      <c r="IK162" s="92"/>
      <c r="IL162" s="92"/>
      <c r="IM162" s="92"/>
      <c r="IN162" s="92"/>
      <c r="IO162" s="92"/>
      <c r="IP162" s="92"/>
      <c r="IQ162" s="92"/>
      <c r="IR162" s="92"/>
      <c r="IS162" s="92"/>
      <c r="IT162" s="92"/>
      <c r="IU162" s="92"/>
      <c r="IV162" s="92"/>
    </row>
    <row r="163" spans="3:256" s="161" customFormat="1" ht="12.75" customHeight="1">
      <c r="C163" s="181"/>
      <c r="D163" s="171"/>
      <c r="E163" s="162"/>
      <c r="FT163" s="92"/>
      <c r="FU163" s="92"/>
      <c r="FV163" s="92"/>
      <c r="FW163" s="92"/>
      <c r="FX163" s="92"/>
      <c r="FY163" s="92"/>
      <c r="FZ163" s="92"/>
      <c r="GA163" s="92"/>
      <c r="GB163" s="92"/>
      <c r="GC163" s="92"/>
      <c r="GD163" s="92"/>
      <c r="GE163" s="92"/>
      <c r="GF163" s="92"/>
      <c r="GG163" s="92"/>
      <c r="GH163" s="92"/>
      <c r="GI163" s="92"/>
      <c r="GJ163" s="92"/>
      <c r="GK163" s="92"/>
      <c r="GL163" s="92"/>
      <c r="GM163" s="92"/>
      <c r="GN163" s="92"/>
      <c r="GO163" s="92"/>
      <c r="GP163" s="92"/>
      <c r="GQ163" s="92"/>
      <c r="GR163" s="92"/>
      <c r="GS163" s="92"/>
      <c r="GT163" s="92"/>
      <c r="GU163" s="92"/>
      <c r="GV163" s="92"/>
      <c r="GW163" s="92"/>
      <c r="GX163" s="92"/>
      <c r="GY163" s="92"/>
      <c r="GZ163" s="92"/>
      <c r="HA163" s="92"/>
      <c r="HB163" s="92"/>
      <c r="HC163" s="92"/>
      <c r="HD163" s="92"/>
      <c r="HE163" s="92"/>
      <c r="HF163" s="92"/>
      <c r="HG163" s="92"/>
      <c r="HH163" s="92"/>
      <c r="HI163" s="92"/>
      <c r="HJ163" s="92"/>
      <c r="HK163" s="92"/>
      <c r="HL163" s="92"/>
      <c r="HM163" s="92"/>
      <c r="HN163" s="92"/>
      <c r="HO163" s="92"/>
      <c r="HP163" s="92"/>
      <c r="HQ163" s="92"/>
      <c r="HR163" s="92"/>
      <c r="HS163" s="92"/>
      <c r="HT163" s="92"/>
      <c r="HU163" s="92"/>
      <c r="HV163" s="92"/>
      <c r="HW163" s="92"/>
      <c r="HX163" s="92"/>
      <c r="HY163" s="92"/>
      <c r="HZ163" s="92"/>
      <c r="IA163" s="92"/>
      <c r="IB163" s="92"/>
      <c r="IC163" s="92"/>
      <c r="ID163" s="92"/>
      <c r="IE163" s="92"/>
      <c r="IF163" s="92"/>
      <c r="IG163" s="92"/>
      <c r="IH163" s="92"/>
      <c r="II163" s="92"/>
      <c r="IJ163" s="92"/>
      <c r="IK163" s="92"/>
      <c r="IL163" s="92"/>
      <c r="IM163" s="92"/>
      <c r="IN163" s="92"/>
      <c r="IO163" s="92"/>
      <c r="IP163" s="92"/>
      <c r="IQ163" s="92"/>
      <c r="IR163" s="92"/>
      <c r="IS163" s="92"/>
      <c r="IT163" s="92"/>
      <c r="IU163" s="92"/>
      <c r="IV163" s="92"/>
    </row>
    <row r="164" spans="3:256" s="161" customFormat="1" ht="12.75" customHeight="1">
      <c r="C164" s="181"/>
      <c r="D164" s="171"/>
      <c r="E164" s="162"/>
      <c r="FT164" s="92"/>
      <c r="FU164" s="92"/>
      <c r="FV164" s="92"/>
      <c r="FW164" s="92"/>
      <c r="FX164" s="92"/>
      <c r="FY164" s="92"/>
      <c r="FZ164" s="92"/>
      <c r="GA164" s="92"/>
      <c r="GB164" s="92"/>
      <c r="GC164" s="92"/>
      <c r="GD164" s="92"/>
      <c r="GE164" s="92"/>
      <c r="GF164" s="92"/>
      <c r="GG164" s="92"/>
      <c r="GH164" s="92"/>
      <c r="GI164" s="92"/>
      <c r="GJ164" s="92"/>
      <c r="GK164" s="92"/>
      <c r="GL164" s="92"/>
      <c r="GM164" s="92"/>
      <c r="GN164" s="92"/>
      <c r="GO164" s="92"/>
      <c r="GP164" s="92"/>
      <c r="GQ164" s="92"/>
      <c r="GR164" s="92"/>
      <c r="GS164" s="92"/>
      <c r="GT164" s="92"/>
      <c r="GU164" s="92"/>
      <c r="GV164" s="92"/>
      <c r="GW164" s="92"/>
      <c r="GX164" s="92"/>
      <c r="GY164" s="92"/>
      <c r="GZ164" s="92"/>
      <c r="HA164" s="92"/>
      <c r="HB164" s="92"/>
      <c r="HC164" s="92"/>
      <c r="HD164" s="92"/>
      <c r="HE164" s="92"/>
      <c r="HF164" s="92"/>
      <c r="HG164" s="92"/>
      <c r="HH164" s="92"/>
      <c r="HI164" s="92"/>
      <c r="HJ164" s="92"/>
      <c r="HK164" s="92"/>
      <c r="HL164" s="92"/>
      <c r="HM164" s="92"/>
      <c r="HN164" s="92"/>
      <c r="HO164" s="92"/>
      <c r="HP164" s="92"/>
      <c r="HQ164" s="92"/>
      <c r="HR164" s="92"/>
      <c r="HS164" s="92"/>
      <c r="HT164" s="92"/>
      <c r="HU164" s="92"/>
      <c r="HV164" s="92"/>
      <c r="HW164" s="92"/>
      <c r="HX164" s="92"/>
      <c r="HY164" s="92"/>
      <c r="HZ164" s="92"/>
      <c r="IA164" s="92"/>
      <c r="IB164" s="92"/>
      <c r="IC164" s="92"/>
      <c r="ID164" s="92"/>
      <c r="IE164" s="92"/>
      <c r="IF164" s="92"/>
      <c r="IG164" s="92"/>
      <c r="IH164" s="92"/>
      <c r="II164" s="92"/>
      <c r="IJ164" s="92"/>
      <c r="IK164" s="92"/>
      <c r="IL164" s="92"/>
      <c r="IM164" s="92"/>
      <c r="IN164" s="92"/>
      <c r="IO164" s="92"/>
      <c r="IP164" s="92"/>
      <c r="IQ164" s="92"/>
      <c r="IR164" s="92"/>
      <c r="IS164" s="92"/>
      <c r="IT164" s="92"/>
      <c r="IU164" s="92"/>
      <c r="IV164" s="92"/>
    </row>
    <row r="165" spans="3:256" s="161" customFormat="1" ht="12.75" customHeight="1">
      <c r="C165" s="181"/>
      <c r="D165" s="171"/>
      <c r="E165" s="162"/>
      <c r="FT165" s="92"/>
      <c r="FU165" s="92"/>
      <c r="FV165" s="92"/>
      <c r="FW165" s="92"/>
      <c r="FX165" s="92"/>
      <c r="FY165" s="92"/>
      <c r="FZ165" s="92"/>
      <c r="GA165" s="92"/>
      <c r="GB165" s="92"/>
      <c r="GC165" s="92"/>
      <c r="GD165" s="92"/>
      <c r="GE165" s="92"/>
      <c r="GF165" s="92"/>
      <c r="GG165" s="92"/>
      <c r="GH165" s="92"/>
      <c r="GI165" s="92"/>
      <c r="GJ165" s="92"/>
      <c r="GK165" s="92"/>
      <c r="GL165" s="92"/>
      <c r="GM165" s="92"/>
      <c r="GN165" s="92"/>
      <c r="GO165" s="92"/>
      <c r="GP165" s="92"/>
      <c r="GQ165" s="92"/>
      <c r="GR165" s="92"/>
      <c r="GS165" s="92"/>
      <c r="GT165" s="92"/>
      <c r="GU165" s="92"/>
      <c r="GV165" s="92"/>
      <c r="GW165" s="92"/>
      <c r="GX165" s="92"/>
      <c r="GY165" s="92"/>
      <c r="GZ165" s="92"/>
      <c r="HA165" s="92"/>
      <c r="HB165" s="92"/>
      <c r="HC165" s="92"/>
      <c r="HD165" s="92"/>
      <c r="HE165" s="92"/>
      <c r="HF165" s="92"/>
      <c r="HG165" s="92"/>
      <c r="HH165" s="92"/>
      <c r="HI165" s="92"/>
      <c r="HJ165" s="92"/>
      <c r="HK165" s="92"/>
      <c r="HL165" s="92"/>
      <c r="HM165" s="92"/>
      <c r="HN165" s="92"/>
      <c r="HO165" s="92"/>
      <c r="HP165" s="92"/>
      <c r="HQ165" s="92"/>
      <c r="HR165" s="92"/>
      <c r="HS165" s="92"/>
      <c r="HT165" s="92"/>
      <c r="HU165" s="92"/>
      <c r="HV165" s="92"/>
      <c r="HW165" s="92"/>
      <c r="HX165" s="92"/>
      <c r="HY165" s="92"/>
      <c r="HZ165" s="92"/>
      <c r="IA165" s="92"/>
      <c r="IB165" s="92"/>
      <c r="IC165" s="92"/>
      <c r="ID165" s="92"/>
      <c r="IE165" s="92"/>
      <c r="IF165" s="92"/>
      <c r="IG165" s="92"/>
      <c r="IH165" s="92"/>
      <c r="II165" s="92"/>
      <c r="IJ165" s="92"/>
      <c r="IK165" s="92"/>
      <c r="IL165" s="92"/>
      <c r="IM165" s="92"/>
      <c r="IN165" s="92"/>
      <c r="IO165" s="92"/>
      <c r="IP165" s="92"/>
      <c r="IQ165" s="92"/>
      <c r="IR165" s="92"/>
      <c r="IS165" s="92"/>
      <c r="IT165" s="92"/>
      <c r="IU165" s="92"/>
      <c r="IV165" s="92"/>
    </row>
    <row r="166" spans="3:256" s="161" customFormat="1" ht="12.75" customHeight="1">
      <c r="C166" s="181"/>
      <c r="D166" s="171"/>
      <c r="E166" s="162"/>
      <c r="FT166" s="92"/>
      <c r="FU166" s="92"/>
      <c r="FV166" s="92"/>
      <c r="FW166" s="92"/>
      <c r="FX166" s="92"/>
      <c r="FY166" s="92"/>
      <c r="FZ166" s="92"/>
      <c r="GA166" s="92"/>
      <c r="GB166" s="92"/>
      <c r="GC166" s="92"/>
      <c r="GD166" s="92"/>
      <c r="GE166" s="92"/>
      <c r="GF166" s="92"/>
      <c r="GG166" s="92"/>
      <c r="GH166" s="92"/>
      <c r="GI166" s="92"/>
      <c r="GJ166" s="92"/>
      <c r="GK166" s="92"/>
      <c r="GL166" s="92"/>
      <c r="GM166" s="92"/>
      <c r="GN166" s="92"/>
      <c r="GO166" s="92"/>
      <c r="GP166" s="92"/>
      <c r="GQ166" s="92"/>
      <c r="GR166" s="92"/>
      <c r="GS166" s="92"/>
      <c r="GT166" s="92"/>
      <c r="GU166" s="92"/>
      <c r="GV166" s="92"/>
      <c r="GW166" s="92"/>
      <c r="GX166" s="92"/>
      <c r="GY166" s="92"/>
      <c r="GZ166" s="92"/>
      <c r="HA166" s="92"/>
      <c r="HB166" s="92"/>
      <c r="HC166" s="92"/>
      <c r="HD166" s="92"/>
      <c r="HE166" s="92"/>
      <c r="HF166" s="92"/>
      <c r="HG166" s="92"/>
      <c r="HH166" s="92"/>
      <c r="HI166" s="92"/>
      <c r="HJ166" s="92"/>
      <c r="HK166" s="92"/>
      <c r="HL166" s="92"/>
      <c r="HM166" s="92"/>
      <c r="HN166" s="92"/>
      <c r="HO166" s="92"/>
      <c r="HP166" s="92"/>
      <c r="HQ166" s="92"/>
      <c r="HR166" s="92"/>
      <c r="HS166" s="92"/>
      <c r="HT166" s="92"/>
      <c r="HU166" s="92"/>
      <c r="HV166" s="92"/>
      <c r="HW166" s="92"/>
      <c r="HX166" s="92"/>
      <c r="HY166" s="92"/>
      <c r="HZ166" s="92"/>
      <c r="IA166" s="92"/>
      <c r="IB166" s="92"/>
      <c r="IC166" s="92"/>
      <c r="ID166" s="92"/>
      <c r="IE166" s="92"/>
      <c r="IF166" s="92"/>
      <c r="IG166" s="92"/>
      <c r="IH166" s="92"/>
      <c r="II166" s="92"/>
      <c r="IJ166" s="92"/>
      <c r="IK166" s="92"/>
      <c r="IL166" s="92"/>
      <c r="IM166" s="92"/>
      <c r="IN166" s="92"/>
      <c r="IO166" s="92"/>
      <c r="IP166" s="92"/>
      <c r="IQ166" s="92"/>
      <c r="IR166" s="92"/>
      <c r="IS166" s="92"/>
      <c r="IT166" s="92"/>
      <c r="IU166" s="92"/>
      <c r="IV166" s="92"/>
    </row>
    <row r="167" spans="3:256" s="161" customFormat="1" ht="12.75" customHeight="1">
      <c r="C167" s="181"/>
      <c r="D167" s="171"/>
      <c r="E167" s="162"/>
      <c r="FT167" s="92"/>
      <c r="FU167" s="92"/>
      <c r="FV167" s="92"/>
      <c r="FW167" s="92"/>
      <c r="FX167" s="92"/>
      <c r="FY167" s="92"/>
      <c r="FZ167" s="92"/>
      <c r="GA167" s="92"/>
      <c r="GB167" s="92"/>
      <c r="GC167" s="92"/>
      <c r="GD167" s="92"/>
      <c r="GE167" s="92"/>
      <c r="GF167" s="92"/>
      <c r="GG167" s="92"/>
      <c r="GH167" s="92"/>
      <c r="GI167" s="92"/>
      <c r="GJ167" s="92"/>
      <c r="GK167" s="92"/>
      <c r="GL167" s="92"/>
      <c r="GM167" s="92"/>
      <c r="GN167" s="92"/>
      <c r="GO167" s="92"/>
      <c r="GP167" s="92"/>
      <c r="GQ167" s="92"/>
      <c r="GR167" s="92"/>
      <c r="GS167" s="92"/>
      <c r="GT167" s="92"/>
      <c r="GU167" s="92"/>
      <c r="GV167" s="92"/>
      <c r="GW167" s="92"/>
      <c r="GX167" s="92"/>
      <c r="GY167" s="92"/>
      <c r="GZ167" s="92"/>
      <c r="HA167" s="92"/>
      <c r="HB167" s="92"/>
      <c r="HC167" s="92"/>
      <c r="HD167" s="92"/>
      <c r="HE167" s="92"/>
      <c r="HF167" s="92"/>
      <c r="HG167" s="92"/>
      <c r="HH167" s="92"/>
      <c r="HI167" s="92"/>
      <c r="HJ167" s="92"/>
      <c r="HK167" s="92"/>
      <c r="HL167" s="92"/>
      <c r="HM167" s="92"/>
      <c r="HN167" s="92"/>
      <c r="HO167" s="92"/>
      <c r="HP167" s="92"/>
      <c r="HQ167" s="92"/>
      <c r="HR167" s="92"/>
      <c r="HS167" s="92"/>
      <c r="HT167" s="92"/>
      <c r="HU167" s="92"/>
      <c r="HV167" s="92"/>
      <c r="HW167" s="92"/>
      <c r="HX167" s="92"/>
      <c r="HY167" s="92"/>
      <c r="HZ167" s="92"/>
      <c r="IA167" s="92"/>
      <c r="IB167" s="92"/>
      <c r="IC167" s="92"/>
      <c r="ID167" s="92"/>
      <c r="IE167" s="92"/>
      <c r="IF167" s="92"/>
      <c r="IG167" s="92"/>
      <c r="IH167" s="92"/>
      <c r="II167" s="92"/>
      <c r="IJ167" s="92"/>
      <c r="IK167" s="92"/>
      <c r="IL167" s="92"/>
      <c r="IM167" s="92"/>
      <c r="IN167" s="92"/>
      <c r="IO167" s="92"/>
      <c r="IP167" s="92"/>
      <c r="IQ167" s="92"/>
      <c r="IR167" s="92"/>
      <c r="IS167" s="92"/>
      <c r="IT167" s="92"/>
      <c r="IU167" s="92"/>
      <c r="IV167" s="92"/>
    </row>
    <row r="168" spans="3:256" s="161" customFormat="1" ht="12.75" customHeight="1">
      <c r="C168" s="181"/>
      <c r="D168" s="171"/>
      <c r="E168" s="162"/>
      <c r="FT168" s="92"/>
      <c r="FU168" s="92"/>
      <c r="FV168" s="92"/>
      <c r="FW168" s="92"/>
      <c r="FX168" s="92"/>
      <c r="FY168" s="92"/>
      <c r="FZ168" s="92"/>
      <c r="GA168" s="92"/>
      <c r="GB168" s="92"/>
      <c r="GC168" s="92"/>
      <c r="GD168" s="92"/>
      <c r="GE168" s="92"/>
      <c r="GF168" s="92"/>
      <c r="GG168" s="92"/>
      <c r="GH168" s="92"/>
      <c r="GI168" s="92"/>
      <c r="GJ168" s="92"/>
      <c r="GK168" s="92"/>
      <c r="GL168" s="92"/>
      <c r="GM168" s="92"/>
      <c r="GN168" s="92"/>
      <c r="GO168" s="92"/>
      <c r="GP168" s="92"/>
      <c r="GQ168" s="92"/>
      <c r="GR168" s="92"/>
      <c r="GS168" s="92"/>
      <c r="GT168" s="92"/>
      <c r="GU168" s="92"/>
      <c r="GV168" s="92"/>
      <c r="GW168" s="92"/>
      <c r="GX168" s="92"/>
      <c r="GY168" s="92"/>
      <c r="GZ168" s="92"/>
      <c r="HA168" s="92"/>
      <c r="HB168" s="92"/>
      <c r="HC168" s="92"/>
      <c r="HD168" s="92"/>
      <c r="HE168" s="92"/>
      <c r="HF168" s="92"/>
      <c r="HG168" s="92"/>
      <c r="HH168" s="92"/>
      <c r="HI168" s="92"/>
      <c r="HJ168" s="92"/>
      <c r="HK168" s="92"/>
      <c r="HL168" s="92"/>
      <c r="HM168" s="92"/>
      <c r="HN168" s="92"/>
      <c r="HO168" s="92"/>
      <c r="HP168" s="92"/>
      <c r="HQ168" s="92"/>
      <c r="HR168" s="92"/>
      <c r="HS168" s="92"/>
      <c r="HT168" s="92"/>
      <c r="HU168" s="92"/>
      <c r="HV168" s="92"/>
      <c r="HW168" s="92"/>
      <c r="HX168" s="92"/>
      <c r="HY168" s="92"/>
      <c r="HZ168" s="92"/>
      <c r="IA168" s="92"/>
      <c r="IB168" s="92"/>
      <c r="IC168" s="92"/>
      <c r="ID168" s="92"/>
      <c r="IE168" s="92"/>
      <c r="IF168" s="92"/>
      <c r="IG168" s="92"/>
      <c r="IH168" s="92"/>
      <c r="II168" s="92"/>
      <c r="IJ168" s="92"/>
      <c r="IK168" s="92"/>
      <c r="IL168" s="92"/>
      <c r="IM168" s="92"/>
      <c r="IN168" s="92"/>
      <c r="IO168" s="92"/>
      <c r="IP168" s="92"/>
      <c r="IQ168" s="92"/>
      <c r="IR168" s="92"/>
      <c r="IS168" s="92"/>
      <c r="IT168" s="92"/>
      <c r="IU168" s="92"/>
      <c r="IV168" s="92"/>
    </row>
    <row r="169" spans="3:256" s="161" customFormat="1" ht="12.75" customHeight="1">
      <c r="C169" s="181"/>
      <c r="D169" s="171"/>
      <c r="E169" s="162"/>
      <c r="FT169" s="92"/>
      <c r="FU169" s="92"/>
      <c r="FV169" s="92"/>
      <c r="FW169" s="92"/>
      <c r="FX169" s="92"/>
      <c r="FY169" s="92"/>
      <c r="FZ169" s="92"/>
      <c r="GA169" s="92"/>
      <c r="GB169" s="92"/>
      <c r="GC169" s="92"/>
      <c r="GD169" s="92"/>
      <c r="GE169" s="92"/>
      <c r="GF169" s="92"/>
      <c r="GG169" s="92"/>
      <c r="GH169" s="92"/>
      <c r="GI169" s="92"/>
      <c r="GJ169" s="92"/>
      <c r="GK169" s="92"/>
      <c r="GL169" s="92"/>
      <c r="GM169" s="92"/>
      <c r="GN169" s="92"/>
      <c r="GO169" s="92"/>
      <c r="GP169" s="92"/>
      <c r="GQ169" s="92"/>
      <c r="GR169" s="92"/>
      <c r="GS169" s="92"/>
      <c r="GT169" s="92"/>
      <c r="GU169" s="92"/>
      <c r="GV169" s="92"/>
      <c r="GW169" s="92"/>
      <c r="GX169" s="92"/>
      <c r="GY169" s="92"/>
      <c r="GZ169" s="92"/>
      <c r="HA169" s="92"/>
      <c r="HB169" s="92"/>
      <c r="HC169" s="92"/>
      <c r="HD169" s="92"/>
      <c r="HE169" s="92"/>
      <c r="HF169" s="92"/>
      <c r="HG169" s="92"/>
      <c r="HH169" s="92"/>
      <c r="HI169" s="92"/>
      <c r="HJ169" s="92"/>
      <c r="HK169" s="92"/>
      <c r="HL169" s="92"/>
      <c r="HM169" s="92"/>
      <c r="HN169" s="92"/>
      <c r="HO169" s="92"/>
      <c r="HP169" s="92"/>
      <c r="HQ169" s="92"/>
      <c r="HR169" s="92"/>
      <c r="HS169" s="92"/>
      <c r="HT169" s="92"/>
      <c r="HU169" s="92"/>
      <c r="HV169" s="92"/>
      <c r="HW169" s="92"/>
      <c r="HX169" s="92"/>
      <c r="HY169" s="92"/>
      <c r="HZ169" s="92"/>
      <c r="IA169" s="92"/>
      <c r="IB169" s="92"/>
      <c r="IC169" s="92"/>
      <c r="ID169" s="92"/>
      <c r="IE169" s="92"/>
      <c r="IF169" s="92"/>
      <c r="IG169" s="92"/>
      <c r="IH169" s="92"/>
      <c r="II169" s="92"/>
      <c r="IJ169" s="92"/>
      <c r="IK169" s="92"/>
      <c r="IL169" s="92"/>
      <c r="IM169" s="92"/>
      <c r="IN169" s="92"/>
      <c r="IO169" s="92"/>
      <c r="IP169" s="92"/>
      <c r="IQ169" s="92"/>
      <c r="IR169" s="92"/>
      <c r="IS169" s="92"/>
      <c r="IT169" s="92"/>
      <c r="IU169" s="92"/>
      <c r="IV169" s="92"/>
    </row>
    <row r="170" spans="3:256" s="161" customFormat="1" ht="12.75" customHeight="1">
      <c r="C170" s="181"/>
      <c r="D170" s="171"/>
      <c r="E170" s="162"/>
      <c r="FT170" s="92"/>
      <c r="FU170" s="92"/>
      <c r="FV170" s="92"/>
      <c r="FW170" s="92"/>
      <c r="FX170" s="92"/>
      <c r="FY170" s="92"/>
      <c r="FZ170" s="92"/>
      <c r="GA170" s="92"/>
      <c r="GB170" s="92"/>
      <c r="GC170" s="92"/>
      <c r="GD170" s="92"/>
      <c r="GE170" s="92"/>
      <c r="GF170" s="92"/>
      <c r="GG170" s="92"/>
      <c r="GH170" s="92"/>
      <c r="GI170" s="92"/>
      <c r="GJ170" s="92"/>
      <c r="GK170" s="92"/>
      <c r="GL170" s="92"/>
      <c r="GM170" s="92"/>
      <c r="GN170" s="92"/>
      <c r="GO170" s="92"/>
      <c r="GP170" s="92"/>
      <c r="GQ170" s="92"/>
      <c r="GR170" s="92"/>
      <c r="GS170" s="92"/>
      <c r="GT170" s="92"/>
      <c r="GU170" s="92"/>
      <c r="GV170" s="92"/>
      <c r="GW170" s="92"/>
      <c r="GX170" s="92"/>
      <c r="GY170" s="92"/>
      <c r="GZ170" s="92"/>
      <c r="HA170" s="92"/>
      <c r="HB170" s="92"/>
      <c r="HC170" s="92"/>
      <c r="HD170" s="92"/>
      <c r="HE170" s="92"/>
      <c r="HF170" s="92"/>
      <c r="HG170" s="92"/>
      <c r="HH170" s="92"/>
      <c r="HI170" s="92"/>
      <c r="HJ170" s="92"/>
      <c r="HK170" s="92"/>
      <c r="HL170" s="92"/>
      <c r="HM170" s="92"/>
      <c r="HN170" s="92"/>
      <c r="HO170" s="92"/>
      <c r="HP170" s="92"/>
      <c r="HQ170" s="92"/>
      <c r="HR170" s="92"/>
      <c r="HS170" s="92"/>
      <c r="HT170" s="92"/>
      <c r="HU170" s="92"/>
      <c r="HV170" s="92"/>
      <c r="HW170" s="92"/>
      <c r="HX170" s="92"/>
      <c r="HY170" s="92"/>
      <c r="HZ170" s="92"/>
      <c r="IA170" s="92"/>
      <c r="IB170" s="92"/>
      <c r="IC170" s="92"/>
      <c r="ID170" s="92"/>
      <c r="IE170" s="92"/>
      <c r="IF170" s="92"/>
      <c r="IG170" s="92"/>
      <c r="IH170" s="92"/>
      <c r="II170" s="92"/>
      <c r="IJ170" s="92"/>
      <c r="IK170" s="92"/>
      <c r="IL170" s="92"/>
      <c r="IM170" s="92"/>
      <c r="IN170" s="92"/>
      <c r="IO170" s="92"/>
      <c r="IP170" s="92"/>
      <c r="IQ170" s="92"/>
      <c r="IR170" s="92"/>
      <c r="IS170" s="92"/>
      <c r="IT170" s="92"/>
      <c r="IU170" s="92"/>
      <c r="IV170" s="92"/>
    </row>
    <row r="171" spans="3:256" s="161" customFormat="1" ht="12.75" customHeight="1">
      <c r="C171" s="181"/>
      <c r="D171" s="171"/>
      <c r="E171" s="162"/>
      <c r="FT171" s="92"/>
      <c r="FU171" s="92"/>
      <c r="FV171" s="92"/>
      <c r="FW171" s="92"/>
      <c r="FX171" s="92"/>
      <c r="FY171" s="92"/>
      <c r="FZ171" s="92"/>
      <c r="GA171" s="92"/>
      <c r="GB171" s="92"/>
      <c r="GC171" s="92"/>
      <c r="GD171" s="92"/>
      <c r="GE171" s="92"/>
      <c r="GF171" s="92"/>
      <c r="GG171" s="92"/>
      <c r="GH171" s="92"/>
      <c r="GI171" s="92"/>
      <c r="GJ171" s="92"/>
      <c r="GK171" s="92"/>
      <c r="GL171" s="92"/>
      <c r="GM171" s="92"/>
      <c r="GN171" s="92"/>
      <c r="GO171" s="92"/>
      <c r="GP171" s="92"/>
      <c r="GQ171" s="92"/>
      <c r="GR171" s="92"/>
      <c r="GS171" s="92"/>
      <c r="GT171" s="92"/>
      <c r="GU171" s="92"/>
      <c r="GV171" s="92"/>
      <c r="GW171" s="92"/>
      <c r="GX171" s="92"/>
      <c r="GY171" s="92"/>
      <c r="GZ171" s="92"/>
      <c r="HA171" s="92"/>
      <c r="HB171" s="92"/>
      <c r="HC171" s="92"/>
      <c r="HD171" s="92"/>
      <c r="HE171" s="92"/>
      <c r="HF171" s="92"/>
      <c r="HG171" s="92"/>
      <c r="HH171" s="92"/>
      <c r="HI171" s="92"/>
      <c r="HJ171" s="92"/>
      <c r="HK171" s="92"/>
      <c r="HL171" s="92"/>
      <c r="HM171" s="92"/>
      <c r="HN171" s="92"/>
      <c r="HO171" s="92"/>
      <c r="HP171" s="92"/>
      <c r="HQ171" s="92"/>
      <c r="HR171" s="92"/>
      <c r="HS171" s="92"/>
      <c r="HT171" s="92"/>
      <c r="HU171" s="92"/>
      <c r="HV171" s="92"/>
      <c r="HW171" s="92"/>
      <c r="HX171" s="92"/>
      <c r="HY171" s="92"/>
      <c r="HZ171" s="92"/>
      <c r="IA171" s="92"/>
      <c r="IB171" s="92"/>
      <c r="IC171" s="92"/>
      <c r="ID171" s="92"/>
      <c r="IE171" s="92"/>
      <c r="IF171" s="92"/>
      <c r="IG171" s="92"/>
      <c r="IH171" s="92"/>
      <c r="II171" s="92"/>
      <c r="IJ171" s="92"/>
      <c r="IK171" s="92"/>
      <c r="IL171" s="92"/>
      <c r="IM171" s="92"/>
      <c r="IN171" s="92"/>
      <c r="IO171" s="92"/>
      <c r="IP171" s="92"/>
      <c r="IQ171" s="92"/>
      <c r="IR171" s="92"/>
      <c r="IS171" s="92"/>
      <c r="IT171" s="92"/>
      <c r="IU171" s="92"/>
      <c r="IV171" s="92"/>
    </row>
    <row r="172" spans="3:256" s="161" customFormat="1" ht="12.75" customHeight="1">
      <c r="C172" s="181"/>
      <c r="D172" s="171"/>
      <c r="E172" s="162"/>
      <c r="FT172" s="92"/>
      <c r="FU172" s="92"/>
      <c r="FV172" s="92"/>
      <c r="FW172" s="92"/>
      <c r="FX172" s="92"/>
      <c r="FY172" s="92"/>
      <c r="FZ172" s="92"/>
      <c r="GA172" s="92"/>
      <c r="GB172" s="92"/>
      <c r="GC172" s="92"/>
      <c r="GD172" s="92"/>
      <c r="GE172" s="92"/>
      <c r="GF172" s="92"/>
      <c r="GG172" s="92"/>
      <c r="GH172" s="92"/>
      <c r="GI172" s="92"/>
      <c r="GJ172" s="92"/>
      <c r="GK172" s="92"/>
      <c r="GL172" s="92"/>
      <c r="GM172" s="92"/>
      <c r="GN172" s="92"/>
      <c r="GO172" s="92"/>
      <c r="GP172" s="92"/>
      <c r="GQ172" s="92"/>
      <c r="GR172" s="92"/>
      <c r="GS172" s="92"/>
      <c r="GT172" s="92"/>
      <c r="GU172" s="92"/>
      <c r="GV172" s="92"/>
      <c r="GW172" s="92"/>
      <c r="GX172" s="92"/>
      <c r="GY172" s="92"/>
      <c r="GZ172" s="92"/>
      <c r="HA172" s="92"/>
      <c r="HB172" s="92"/>
      <c r="HC172" s="92"/>
      <c r="HD172" s="92"/>
      <c r="HE172" s="92"/>
      <c r="HF172" s="92"/>
      <c r="HG172" s="92"/>
      <c r="HH172" s="92"/>
      <c r="HI172" s="92"/>
      <c r="HJ172" s="92"/>
      <c r="HK172" s="92"/>
      <c r="HL172" s="92"/>
      <c r="HM172" s="92"/>
      <c r="HN172" s="92"/>
      <c r="HO172" s="92"/>
      <c r="HP172" s="92"/>
      <c r="HQ172" s="92"/>
      <c r="HR172" s="92"/>
      <c r="HS172" s="92"/>
      <c r="HT172" s="92"/>
      <c r="HU172" s="92"/>
      <c r="HV172" s="92"/>
      <c r="HW172" s="92"/>
      <c r="HX172" s="92"/>
      <c r="HY172" s="92"/>
      <c r="HZ172" s="92"/>
      <c r="IA172" s="92"/>
      <c r="IB172" s="92"/>
      <c r="IC172" s="92"/>
      <c r="ID172" s="92"/>
      <c r="IE172" s="92"/>
      <c r="IF172" s="92"/>
      <c r="IG172" s="92"/>
      <c r="IH172" s="92"/>
      <c r="II172" s="92"/>
      <c r="IJ172" s="92"/>
      <c r="IK172" s="92"/>
      <c r="IL172" s="92"/>
      <c r="IM172" s="92"/>
      <c r="IN172" s="92"/>
      <c r="IO172" s="92"/>
      <c r="IP172" s="92"/>
      <c r="IQ172" s="92"/>
      <c r="IR172" s="92"/>
      <c r="IS172" s="92"/>
      <c r="IT172" s="92"/>
      <c r="IU172" s="92"/>
      <c r="IV172" s="92"/>
    </row>
    <row r="173" spans="3:256" s="161" customFormat="1" ht="12.75" customHeight="1">
      <c r="C173" s="181"/>
      <c r="D173" s="171"/>
      <c r="E173" s="162"/>
      <c r="FT173" s="92"/>
      <c r="FU173" s="92"/>
      <c r="FV173" s="92"/>
      <c r="FW173" s="92"/>
      <c r="FX173" s="92"/>
      <c r="FY173" s="92"/>
      <c r="FZ173" s="92"/>
      <c r="GA173" s="92"/>
      <c r="GB173" s="92"/>
      <c r="GC173" s="92"/>
      <c r="GD173" s="92"/>
      <c r="GE173" s="92"/>
      <c r="GF173" s="92"/>
      <c r="GG173" s="92"/>
      <c r="GH173" s="92"/>
      <c r="GI173" s="92"/>
      <c r="GJ173" s="92"/>
      <c r="GK173" s="92"/>
      <c r="GL173" s="92"/>
      <c r="GM173" s="92"/>
      <c r="GN173" s="92"/>
      <c r="GO173" s="92"/>
      <c r="GP173" s="92"/>
      <c r="GQ173" s="92"/>
      <c r="GR173" s="92"/>
      <c r="GS173" s="92"/>
      <c r="GT173" s="92"/>
      <c r="GU173" s="92"/>
      <c r="GV173" s="92"/>
      <c r="GW173" s="92"/>
      <c r="GX173" s="92"/>
      <c r="GY173" s="92"/>
      <c r="GZ173" s="92"/>
      <c r="HA173" s="92"/>
      <c r="HB173" s="92"/>
      <c r="HC173" s="92"/>
      <c r="HD173" s="92"/>
      <c r="HE173" s="92"/>
      <c r="HF173" s="92"/>
      <c r="HG173" s="92"/>
      <c r="HH173" s="92"/>
      <c r="HI173" s="92"/>
      <c r="HJ173" s="92"/>
      <c r="HK173" s="92"/>
      <c r="HL173" s="92"/>
      <c r="HM173" s="92"/>
      <c r="HN173" s="92"/>
      <c r="HO173" s="92"/>
      <c r="HP173" s="92"/>
      <c r="HQ173" s="92"/>
      <c r="HR173" s="92"/>
      <c r="HS173" s="92"/>
      <c r="HT173" s="92"/>
      <c r="HU173" s="92"/>
      <c r="HV173" s="92"/>
      <c r="HW173" s="92"/>
      <c r="HX173" s="92"/>
      <c r="HY173" s="92"/>
      <c r="HZ173" s="92"/>
      <c r="IA173" s="92"/>
      <c r="IB173" s="92"/>
      <c r="IC173" s="92"/>
      <c r="ID173" s="92"/>
      <c r="IE173" s="92"/>
      <c r="IF173" s="92"/>
      <c r="IG173" s="92"/>
      <c r="IH173" s="92"/>
      <c r="II173" s="92"/>
      <c r="IJ173" s="92"/>
      <c r="IK173" s="92"/>
      <c r="IL173" s="92"/>
      <c r="IM173" s="92"/>
      <c r="IN173" s="92"/>
      <c r="IO173" s="92"/>
      <c r="IP173" s="92"/>
      <c r="IQ173" s="92"/>
      <c r="IR173" s="92"/>
      <c r="IS173" s="92"/>
      <c r="IT173" s="92"/>
      <c r="IU173" s="92"/>
      <c r="IV173" s="92"/>
    </row>
    <row r="174" spans="3:256" s="161" customFormat="1" ht="12.75" customHeight="1">
      <c r="C174" s="181"/>
      <c r="D174" s="171"/>
      <c r="E174" s="162"/>
      <c r="FT174" s="92"/>
      <c r="FU174" s="92"/>
      <c r="FV174" s="92"/>
      <c r="FW174" s="92"/>
      <c r="FX174" s="92"/>
      <c r="FY174" s="92"/>
      <c r="FZ174" s="92"/>
      <c r="GA174" s="92"/>
      <c r="GB174" s="92"/>
      <c r="GC174" s="92"/>
      <c r="GD174" s="92"/>
      <c r="GE174" s="92"/>
      <c r="GF174" s="92"/>
      <c r="GG174" s="92"/>
      <c r="GH174" s="92"/>
      <c r="GI174" s="92"/>
      <c r="GJ174" s="92"/>
      <c r="GK174" s="92"/>
      <c r="GL174" s="92"/>
      <c r="GM174" s="92"/>
      <c r="GN174" s="92"/>
      <c r="GO174" s="92"/>
      <c r="GP174" s="92"/>
      <c r="GQ174" s="92"/>
      <c r="GR174" s="92"/>
      <c r="GS174" s="92"/>
      <c r="GT174" s="92"/>
      <c r="GU174" s="92"/>
      <c r="GV174" s="92"/>
      <c r="GW174" s="92"/>
      <c r="GX174" s="92"/>
      <c r="GY174" s="92"/>
      <c r="GZ174" s="92"/>
      <c r="HA174" s="92"/>
      <c r="HB174" s="92"/>
      <c r="HC174" s="92"/>
      <c r="HD174" s="92"/>
      <c r="HE174" s="92"/>
      <c r="HF174" s="92"/>
      <c r="HG174" s="92"/>
      <c r="HH174" s="92"/>
      <c r="HI174" s="92"/>
      <c r="HJ174" s="92"/>
      <c r="HK174" s="92"/>
      <c r="HL174" s="92"/>
      <c r="HM174" s="92"/>
      <c r="HN174" s="92"/>
      <c r="HO174" s="92"/>
      <c r="HP174" s="92"/>
      <c r="HQ174" s="92"/>
      <c r="HR174" s="92"/>
      <c r="HS174" s="92"/>
      <c r="HT174" s="92"/>
      <c r="HU174" s="92"/>
      <c r="HV174" s="92"/>
      <c r="HW174" s="92"/>
      <c r="HX174" s="92"/>
      <c r="HY174" s="92"/>
      <c r="HZ174" s="92"/>
      <c r="IA174" s="92"/>
      <c r="IB174" s="92"/>
      <c r="IC174" s="92"/>
      <c r="ID174" s="92"/>
      <c r="IE174" s="92"/>
      <c r="IF174" s="92"/>
      <c r="IG174" s="92"/>
      <c r="IH174" s="92"/>
      <c r="II174" s="92"/>
      <c r="IJ174" s="92"/>
      <c r="IK174" s="92"/>
      <c r="IL174" s="92"/>
      <c r="IM174" s="92"/>
      <c r="IN174" s="92"/>
      <c r="IO174" s="92"/>
      <c r="IP174" s="92"/>
      <c r="IQ174" s="92"/>
      <c r="IR174" s="92"/>
      <c r="IS174" s="92"/>
      <c r="IT174" s="92"/>
      <c r="IU174" s="92"/>
      <c r="IV174" s="92"/>
    </row>
    <row r="175" spans="3:256" s="161" customFormat="1" ht="12.75" customHeight="1">
      <c r="C175" s="181"/>
      <c r="D175" s="171"/>
      <c r="E175" s="162"/>
      <c r="FT175" s="92"/>
      <c r="FU175" s="92"/>
      <c r="FV175" s="92"/>
      <c r="FW175" s="92"/>
      <c r="FX175" s="92"/>
      <c r="FY175" s="92"/>
      <c r="FZ175" s="92"/>
      <c r="GA175" s="92"/>
      <c r="GB175" s="92"/>
      <c r="GC175" s="92"/>
      <c r="GD175" s="92"/>
      <c r="GE175" s="92"/>
      <c r="GF175" s="92"/>
      <c r="GG175" s="92"/>
      <c r="GH175" s="92"/>
      <c r="GI175" s="92"/>
      <c r="GJ175" s="92"/>
      <c r="GK175" s="92"/>
      <c r="GL175" s="92"/>
      <c r="GM175" s="92"/>
      <c r="GN175" s="92"/>
      <c r="GO175" s="92"/>
      <c r="GP175" s="92"/>
      <c r="GQ175" s="92"/>
      <c r="GR175" s="92"/>
      <c r="GS175" s="92"/>
      <c r="GT175" s="92"/>
      <c r="GU175" s="92"/>
      <c r="GV175" s="92"/>
      <c r="GW175" s="92"/>
      <c r="GX175" s="92"/>
      <c r="GY175" s="92"/>
      <c r="GZ175" s="92"/>
      <c r="HA175" s="92"/>
      <c r="HB175" s="92"/>
      <c r="HC175" s="92"/>
      <c r="HD175" s="92"/>
      <c r="HE175" s="92"/>
      <c r="HF175" s="92"/>
      <c r="HG175" s="92"/>
      <c r="HH175" s="92"/>
      <c r="HI175" s="92"/>
      <c r="HJ175" s="92"/>
      <c r="HK175" s="92"/>
      <c r="HL175" s="92"/>
      <c r="HM175" s="92"/>
      <c r="HN175" s="92"/>
      <c r="HO175" s="92"/>
      <c r="HP175" s="92"/>
      <c r="HQ175" s="92"/>
      <c r="HR175" s="92"/>
      <c r="HS175" s="92"/>
      <c r="HT175" s="92"/>
      <c r="HU175" s="92"/>
      <c r="HV175" s="92"/>
      <c r="HW175" s="92"/>
      <c r="HX175" s="92"/>
      <c r="HY175" s="92"/>
      <c r="HZ175" s="92"/>
      <c r="IA175" s="92"/>
      <c r="IB175" s="92"/>
      <c r="IC175" s="92"/>
      <c r="ID175" s="92"/>
      <c r="IE175" s="92"/>
      <c r="IF175" s="92"/>
      <c r="IG175" s="92"/>
      <c r="IH175" s="92"/>
      <c r="II175" s="92"/>
      <c r="IJ175" s="92"/>
      <c r="IK175" s="92"/>
      <c r="IL175" s="92"/>
      <c r="IM175" s="92"/>
      <c r="IN175" s="92"/>
      <c r="IO175" s="92"/>
      <c r="IP175" s="92"/>
      <c r="IQ175" s="92"/>
      <c r="IR175" s="92"/>
      <c r="IS175" s="92"/>
      <c r="IT175" s="92"/>
      <c r="IU175" s="92"/>
      <c r="IV175" s="92"/>
    </row>
    <row r="176" spans="3:256" s="161" customFormat="1" ht="12.75" customHeight="1">
      <c r="C176" s="181"/>
      <c r="D176" s="171"/>
      <c r="E176" s="162"/>
      <c r="FT176" s="92"/>
      <c r="FU176" s="92"/>
      <c r="FV176" s="92"/>
      <c r="FW176" s="92"/>
      <c r="FX176" s="92"/>
      <c r="FY176" s="92"/>
      <c r="FZ176" s="92"/>
      <c r="GA176" s="92"/>
      <c r="GB176" s="92"/>
      <c r="GC176" s="92"/>
      <c r="GD176" s="92"/>
      <c r="GE176" s="92"/>
      <c r="GF176" s="92"/>
      <c r="GG176" s="92"/>
      <c r="GH176" s="92"/>
      <c r="GI176" s="92"/>
      <c r="GJ176" s="92"/>
      <c r="GK176" s="92"/>
      <c r="GL176" s="92"/>
      <c r="GM176" s="92"/>
      <c r="GN176" s="92"/>
      <c r="GO176" s="92"/>
      <c r="GP176" s="92"/>
      <c r="GQ176" s="92"/>
      <c r="GR176" s="92"/>
      <c r="GS176" s="92"/>
      <c r="GT176" s="92"/>
      <c r="GU176" s="92"/>
      <c r="GV176" s="92"/>
      <c r="GW176" s="92"/>
      <c r="GX176" s="92"/>
      <c r="GY176" s="92"/>
      <c r="GZ176" s="92"/>
      <c r="HA176" s="92"/>
      <c r="HB176" s="92"/>
      <c r="HC176" s="92"/>
      <c r="HD176" s="92"/>
      <c r="HE176" s="92"/>
      <c r="HF176" s="92"/>
      <c r="HG176" s="92"/>
      <c r="HH176" s="92"/>
      <c r="HI176" s="92"/>
      <c r="HJ176" s="92"/>
      <c r="HK176" s="92"/>
      <c r="HL176" s="92"/>
      <c r="HM176" s="92"/>
      <c r="HN176" s="92"/>
      <c r="HO176" s="92"/>
      <c r="HP176" s="92"/>
      <c r="HQ176" s="92"/>
      <c r="HR176" s="92"/>
      <c r="HS176" s="92"/>
      <c r="HT176" s="92"/>
      <c r="HU176" s="92"/>
      <c r="HV176" s="92"/>
      <c r="HW176" s="92"/>
      <c r="HX176" s="92"/>
      <c r="HY176" s="92"/>
      <c r="HZ176" s="92"/>
      <c r="IA176" s="92"/>
      <c r="IB176" s="92"/>
      <c r="IC176" s="92"/>
      <c r="ID176" s="92"/>
      <c r="IE176" s="92"/>
      <c r="IF176" s="92"/>
      <c r="IG176" s="92"/>
      <c r="IH176" s="92"/>
      <c r="II176" s="92"/>
      <c r="IJ176" s="92"/>
      <c r="IK176" s="92"/>
      <c r="IL176" s="92"/>
      <c r="IM176" s="92"/>
      <c r="IN176" s="92"/>
      <c r="IO176" s="92"/>
      <c r="IP176" s="92"/>
      <c r="IQ176" s="92"/>
      <c r="IR176" s="92"/>
      <c r="IS176" s="92"/>
      <c r="IT176" s="92"/>
      <c r="IU176" s="92"/>
      <c r="IV176" s="92"/>
    </row>
    <row r="177" spans="3:256" s="161" customFormat="1" ht="12.75" customHeight="1">
      <c r="C177" s="181"/>
      <c r="D177" s="171"/>
      <c r="E177" s="162"/>
      <c r="FT177" s="92"/>
      <c r="FU177" s="92"/>
      <c r="FV177" s="92"/>
      <c r="FW177" s="92"/>
      <c r="FX177" s="92"/>
      <c r="FY177" s="92"/>
      <c r="FZ177" s="92"/>
      <c r="GA177" s="92"/>
      <c r="GB177" s="92"/>
      <c r="GC177" s="92"/>
      <c r="GD177" s="92"/>
      <c r="GE177" s="92"/>
      <c r="GF177" s="92"/>
      <c r="GG177" s="92"/>
      <c r="GH177" s="92"/>
      <c r="GI177" s="92"/>
      <c r="GJ177" s="92"/>
      <c r="GK177" s="92"/>
      <c r="GL177" s="92"/>
      <c r="GM177" s="92"/>
      <c r="GN177" s="92"/>
      <c r="GO177" s="92"/>
      <c r="GP177" s="92"/>
      <c r="GQ177" s="92"/>
      <c r="GR177" s="92"/>
      <c r="GS177" s="92"/>
      <c r="GT177" s="92"/>
      <c r="GU177" s="92"/>
      <c r="GV177" s="92"/>
      <c r="GW177" s="92"/>
      <c r="GX177" s="92"/>
      <c r="GY177" s="92"/>
      <c r="GZ177" s="92"/>
      <c r="HA177" s="92"/>
      <c r="HB177" s="92"/>
      <c r="HC177" s="92"/>
      <c r="HD177" s="92"/>
      <c r="HE177" s="92"/>
      <c r="HF177" s="92"/>
      <c r="HG177" s="92"/>
      <c r="HH177" s="92"/>
      <c r="HI177" s="92"/>
      <c r="HJ177" s="92"/>
      <c r="HK177" s="92"/>
      <c r="HL177" s="92"/>
      <c r="HM177" s="92"/>
      <c r="HN177" s="92"/>
      <c r="HO177" s="92"/>
      <c r="HP177" s="92"/>
      <c r="HQ177" s="92"/>
      <c r="HR177" s="92"/>
      <c r="HS177" s="92"/>
      <c r="HT177" s="92"/>
      <c r="HU177" s="92"/>
      <c r="HV177" s="92"/>
      <c r="HW177" s="92"/>
      <c r="HX177" s="92"/>
      <c r="HY177" s="92"/>
      <c r="HZ177" s="92"/>
      <c r="IA177" s="92"/>
      <c r="IB177" s="92"/>
      <c r="IC177" s="92"/>
      <c r="ID177" s="92"/>
      <c r="IE177" s="92"/>
      <c r="IF177" s="92"/>
      <c r="IG177" s="92"/>
      <c r="IH177" s="92"/>
      <c r="II177" s="92"/>
      <c r="IJ177" s="92"/>
      <c r="IK177" s="92"/>
      <c r="IL177" s="92"/>
      <c r="IM177" s="92"/>
      <c r="IN177" s="92"/>
      <c r="IO177" s="92"/>
      <c r="IP177" s="92"/>
      <c r="IQ177" s="92"/>
      <c r="IR177" s="92"/>
      <c r="IS177" s="92"/>
      <c r="IT177" s="92"/>
      <c r="IU177" s="92"/>
      <c r="IV177" s="92"/>
    </row>
    <row r="178" spans="3:256" s="161" customFormat="1" ht="12.75" customHeight="1">
      <c r="C178" s="181"/>
      <c r="D178" s="171"/>
      <c r="E178" s="162"/>
      <c r="FT178" s="92"/>
      <c r="FU178" s="92"/>
      <c r="FV178" s="92"/>
      <c r="FW178" s="92"/>
      <c r="FX178" s="92"/>
      <c r="FY178" s="92"/>
      <c r="FZ178" s="92"/>
      <c r="GA178" s="92"/>
      <c r="GB178" s="92"/>
      <c r="GC178" s="92"/>
      <c r="GD178" s="92"/>
      <c r="GE178" s="92"/>
      <c r="GF178" s="92"/>
      <c r="GG178" s="92"/>
      <c r="GH178" s="92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K178" s="92"/>
      <c r="HL178" s="92"/>
      <c r="HM178" s="92"/>
      <c r="HN178" s="92"/>
      <c r="HO178" s="92"/>
      <c r="HP178" s="92"/>
      <c r="HQ178" s="92"/>
      <c r="HR178" s="92"/>
      <c r="HS178" s="92"/>
      <c r="HT178" s="92"/>
      <c r="HU178" s="92"/>
      <c r="HV178" s="92"/>
      <c r="HW178" s="92"/>
      <c r="HX178" s="92"/>
      <c r="HY178" s="92"/>
      <c r="HZ178" s="92"/>
      <c r="IA178" s="92"/>
      <c r="IB178" s="92"/>
      <c r="IC178" s="92"/>
      <c r="ID178" s="92"/>
      <c r="IE178" s="92"/>
      <c r="IF178" s="92"/>
      <c r="IG178" s="92"/>
      <c r="IH178" s="92"/>
      <c r="II178" s="92"/>
      <c r="IJ178" s="92"/>
      <c r="IK178" s="92"/>
      <c r="IL178" s="92"/>
      <c r="IM178" s="92"/>
      <c r="IN178" s="92"/>
      <c r="IO178" s="92"/>
      <c r="IP178" s="92"/>
      <c r="IQ178" s="92"/>
      <c r="IR178" s="92"/>
      <c r="IS178" s="92"/>
      <c r="IT178" s="92"/>
      <c r="IU178" s="92"/>
      <c r="IV178" s="92"/>
    </row>
    <row r="179" spans="3:256" s="161" customFormat="1" ht="12.75" customHeight="1">
      <c r="C179" s="181"/>
      <c r="D179" s="171"/>
      <c r="E179" s="162"/>
      <c r="FT179" s="92"/>
      <c r="FU179" s="92"/>
      <c r="FV179" s="92"/>
      <c r="FW179" s="92"/>
      <c r="FX179" s="92"/>
      <c r="FY179" s="92"/>
      <c r="FZ179" s="92"/>
      <c r="GA179" s="92"/>
      <c r="GB179" s="92"/>
      <c r="GC179" s="92"/>
      <c r="GD179" s="92"/>
      <c r="GE179" s="92"/>
      <c r="GF179" s="92"/>
      <c r="GG179" s="92"/>
      <c r="GH179" s="92"/>
      <c r="GI179" s="92"/>
      <c r="GJ179" s="92"/>
      <c r="GK179" s="92"/>
      <c r="GL179" s="92"/>
      <c r="GM179" s="92"/>
      <c r="GN179" s="92"/>
      <c r="GO179" s="92"/>
      <c r="GP179" s="92"/>
      <c r="GQ179" s="92"/>
      <c r="GR179" s="92"/>
      <c r="GS179" s="92"/>
      <c r="GT179" s="92"/>
      <c r="GU179" s="92"/>
      <c r="GV179" s="92"/>
      <c r="GW179" s="92"/>
      <c r="GX179" s="92"/>
      <c r="GY179" s="92"/>
      <c r="GZ179" s="92"/>
      <c r="HA179" s="92"/>
      <c r="HB179" s="92"/>
      <c r="HC179" s="92"/>
      <c r="HD179" s="92"/>
      <c r="HE179" s="92"/>
      <c r="HF179" s="92"/>
      <c r="HG179" s="92"/>
      <c r="HH179" s="92"/>
      <c r="HI179" s="92"/>
      <c r="HJ179" s="92"/>
      <c r="HK179" s="92"/>
      <c r="HL179" s="92"/>
      <c r="HM179" s="92"/>
      <c r="HN179" s="92"/>
      <c r="HO179" s="92"/>
      <c r="HP179" s="92"/>
      <c r="HQ179" s="92"/>
      <c r="HR179" s="92"/>
      <c r="HS179" s="92"/>
      <c r="HT179" s="92"/>
      <c r="HU179" s="92"/>
      <c r="HV179" s="92"/>
      <c r="HW179" s="92"/>
      <c r="HX179" s="92"/>
      <c r="HY179" s="92"/>
      <c r="HZ179" s="92"/>
      <c r="IA179" s="92"/>
      <c r="IB179" s="92"/>
      <c r="IC179" s="92"/>
      <c r="ID179" s="92"/>
      <c r="IE179" s="92"/>
      <c r="IF179" s="92"/>
      <c r="IG179" s="92"/>
      <c r="IH179" s="92"/>
      <c r="II179" s="92"/>
      <c r="IJ179" s="92"/>
      <c r="IK179" s="92"/>
      <c r="IL179" s="92"/>
      <c r="IM179" s="92"/>
      <c r="IN179" s="92"/>
      <c r="IO179" s="92"/>
      <c r="IP179" s="92"/>
      <c r="IQ179" s="92"/>
      <c r="IR179" s="92"/>
      <c r="IS179" s="92"/>
      <c r="IT179" s="92"/>
      <c r="IU179" s="92"/>
      <c r="IV179" s="92"/>
    </row>
    <row r="180" spans="3:256" s="161" customFormat="1" ht="12.75" customHeight="1">
      <c r="C180" s="181"/>
      <c r="D180" s="171"/>
      <c r="E180" s="162"/>
      <c r="FT180" s="92"/>
      <c r="FU180" s="92"/>
      <c r="FV180" s="92"/>
      <c r="FW180" s="92"/>
      <c r="FX180" s="92"/>
      <c r="FY180" s="92"/>
      <c r="FZ180" s="92"/>
      <c r="GA180" s="92"/>
      <c r="GB180" s="92"/>
      <c r="GC180" s="92"/>
      <c r="GD180" s="92"/>
      <c r="GE180" s="92"/>
      <c r="GF180" s="92"/>
      <c r="GG180" s="92"/>
      <c r="GH180" s="92"/>
      <c r="GI180" s="92"/>
      <c r="GJ180" s="92"/>
      <c r="GK180" s="92"/>
      <c r="GL180" s="92"/>
      <c r="GM180" s="92"/>
      <c r="GN180" s="92"/>
      <c r="GO180" s="92"/>
      <c r="GP180" s="92"/>
      <c r="GQ180" s="92"/>
      <c r="GR180" s="92"/>
      <c r="GS180" s="92"/>
      <c r="GT180" s="92"/>
      <c r="GU180" s="92"/>
      <c r="GV180" s="92"/>
      <c r="GW180" s="92"/>
      <c r="GX180" s="92"/>
      <c r="GY180" s="92"/>
      <c r="GZ180" s="92"/>
      <c r="HA180" s="92"/>
      <c r="HB180" s="92"/>
      <c r="HC180" s="92"/>
      <c r="HD180" s="92"/>
      <c r="HE180" s="92"/>
      <c r="HF180" s="92"/>
      <c r="HG180" s="92"/>
      <c r="HH180" s="92"/>
      <c r="HI180" s="92"/>
      <c r="HJ180" s="92"/>
      <c r="HK180" s="92"/>
      <c r="HL180" s="92"/>
      <c r="HM180" s="92"/>
      <c r="HN180" s="92"/>
      <c r="HO180" s="92"/>
      <c r="HP180" s="92"/>
      <c r="HQ180" s="92"/>
      <c r="HR180" s="92"/>
      <c r="HS180" s="92"/>
      <c r="HT180" s="92"/>
      <c r="HU180" s="92"/>
      <c r="HV180" s="92"/>
      <c r="HW180" s="92"/>
      <c r="HX180" s="92"/>
      <c r="HY180" s="92"/>
      <c r="HZ180" s="92"/>
      <c r="IA180" s="92"/>
      <c r="IB180" s="92"/>
      <c r="IC180" s="92"/>
      <c r="ID180" s="92"/>
      <c r="IE180" s="92"/>
      <c r="IF180" s="92"/>
      <c r="IG180" s="92"/>
      <c r="IH180" s="92"/>
      <c r="II180" s="92"/>
      <c r="IJ180" s="92"/>
      <c r="IK180" s="92"/>
      <c r="IL180" s="92"/>
      <c r="IM180" s="92"/>
      <c r="IN180" s="92"/>
      <c r="IO180" s="92"/>
      <c r="IP180" s="92"/>
      <c r="IQ180" s="92"/>
      <c r="IR180" s="92"/>
      <c r="IS180" s="92"/>
      <c r="IT180" s="92"/>
      <c r="IU180" s="92"/>
      <c r="IV180" s="92"/>
    </row>
    <row r="181" spans="3:256" s="161" customFormat="1" ht="12.75" customHeight="1">
      <c r="C181" s="181"/>
      <c r="D181" s="171"/>
      <c r="E181" s="162"/>
      <c r="FT181" s="92"/>
      <c r="FU181" s="92"/>
      <c r="FV181" s="92"/>
      <c r="FW181" s="92"/>
      <c r="FX181" s="92"/>
      <c r="FY181" s="92"/>
      <c r="FZ181" s="92"/>
      <c r="GA181" s="92"/>
      <c r="GB181" s="92"/>
      <c r="GC181" s="92"/>
      <c r="GD181" s="92"/>
      <c r="GE181" s="92"/>
      <c r="GF181" s="92"/>
      <c r="GG181" s="92"/>
      <c r="GH181" s="92"/>
      <c r="GI181" s="92"/>
      <c r="GJ181" s="92"/>
      <c r="GK181" s="92"/>
      <c r="GL181" s="92"/>
      <c r="GM181" s="92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  <c r="HJ181" s="92"/>
      <c r="HK181" s="92"/>
      <c r="HL181" s="92"/>
      <c r="HM181" s="92"/>
      <c r="HN181" s="92"/>
      <c r="HO181" s="92"/>
      <c r="HP181" s="92"/>
      <c r="HQ181" s="92"/>
      <c r="HR181" s="92"/>
      <c r="HS181" s="92"/>
      <c r="HT181" s="92"/>
      <c r="HU181" s="92"/>
      <c r="HV181" s="92"/>
      <c r="HW181" s="92"/>
      <c r="HX181" s="92"/>
      <c r="HY181" s="92"/>
      <c r="HZ181" s="92"/>
      <c r="IA181" s="92"/>
      <c r="IB181" s="92"/>
      <c r="IC181" s="92"/>
      <c r="ID181" s="92"/>
      <c r="IE181" s="92"/>
      <c r="IF181" s="92"/>
      <c r="IG181" s="92"/>
      <c r="IH181" s="92"/>
      <c r="II181" s="92"/>
      <c r="IJ181" s="92"/>
      <c r="IK181" s="92"/>
      <c r="IL181" s="92"/>
      <c r="IM181" s="92"/>
      <c r="IN181" s="92"/>
      <c r="IO181" s="92"/>
      <c r="IP181" s="92"/>
      <c r="IQ181" s="92"/>
      <c r="IR181" s="92"/>
      <c r="IS181" s="92"/>
      <c r="IT181" s="92"/>
      <c r="IU181" s="92"/>
      <c r="IV181" s="92"/>
    </row>
    <row r="182" spans="3:256" s="161" customFormat="1" ht="12.75" customHeight="1">
      <c r="C182" s="181"/>
      <c r="D182" s="171"/>
      <c r="E182" s="162"/>
      <c r="FT182" s="92"/>
      <c r="FU182" s="92"/>
      <c r="FV182" s="92"/>
      <c r="FW182" s="92"/>
      <c r="FX182" s="92"/>
      <c r="FY182" s="92"/>
      <c r="FZ182" s="92"/>
      <c r="GA182" s="92"/>
      <c r="GB182" s="92"/>
      <c r="GC182" s="92"/>
      <c r="GD182" s="92"/>
      <c r="GE182" s="92"/>
      <c r="GF182" s="92"/>
      <c r="GG182" s="92"/>
      <c r="GH182" s="92"/>
      <c r="GI182" s="92"/>
      <c r="GJ182" s="92"/>
      <c r="GK182" s="92"/>
      <c r="GL182" s="92"/>
      <c r="GM182" s="92"/>
      <c r="GN182" s="92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  <c r="GZ182" s="92"/>
      <c r="HA182" s="92"/>
      <c r="HB182" s="92"/>
      <c r="HC182" s="92"/>
      <c r="HD182" s="92"/>
      <c r="HE182" s="92"/>
      <c r="HF182" s="92"/>
      <c r="HG182" s="92"/>
      <c r="HH182" s="92"/>
      <c r="HI182" s="92"/>
      <c r="HJ182" s="92"/>
      <c r="HK182" s="92"/>
      <c r="HL182" s="92"/>
      <c r="HM182" s="92"/>
      <c r="HN182" s="92"/>
      <c r="HO182" s="92"/>
      <c r="HP182" s="92"/>
      <c r="HQ182" s="92"/>
      <c r="HR182" s="92"/>
      <c r="HS182" s="92"/>
      <c r="HT182" s="92"/>
      <c r="HU182" s="92"/>
      <c r="HV182" s="92"/>
      <c r="HW182" s="92"/>
      <c r="HX182" s="92"/>
      <c r="HY182" s="92"/>
      <c r="HZ182" s="92"/>
      <c r="IA182" s="92"/>
      <c r="IB182" s="92"/>
      <c r="IC182" s="92"/>
      <c r="ID182" s="92"/>
      <c r="IE182" s="92"/>
      <c r="IF182" s="92"/>
      <c r="IG182" s="92"/>
      <c r="IH182" s="92"/>
      <c r="II182" s="92"/>
      <c r="IJ182" s="92"/>
      <c r="IK182" s="92"/>
      <c r="IL182" s="92"/>
      <c r="IM182" s="92"/>
      <c r="IN182" s="92"/>
      <c r="IO182" s="92"/>
      <c r="IP182" s="92"/>
      <c r="IQ182" s="92"/>
      <c r="IR182" s="92"/>
      <c r="IS182" s="92"/>
      <c r="IT182" s="92"/>
      <c r="IU182" s="92"/>
      <c r="IV182" s="92"/>
    </row>
    <row r="183" spans="3:256" s="161" customFormat="1" ht="12.75" customHeight="1">
      <c r="C183" s="181"/>
      <c r="D183" s="171"/>
      <c r="E183" s="162"/>
      <c r="FT183" s="92"/>
      <c r="FU183" s="92"/>
      <c r="FV183" s="92"/>
      <c r="FW183" s="92"/>
      <c r="FX183" s="92"/>
      <c r="FY183" s="92"/>
      <c r="FZ183" s="92"/>
      <c r="GA183" s="92"/>
      <c r="GB183" s="92"/>
      <c r="GC183" s="92"/>
      <c r="GD183" s="92"/>
      <c r="GE183" s="92"/>
      <c r="GF183" s="92"/>
      <c r="GG183" s="92"/>
      <c r="GH183" s="92"/>
      <c r="GI183" s="92"/>
      <c r="GJ183" s="92"/>
      <c r="GK183" s="92"/>
      <c r="GL183" s="92"/>
      <c r="GM183" s="92"/>
      <c r="GN183" s="92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  <c r="GZ183" s="92"/>
      <c r="HA183" s="92"/>
      <c r="HB183" s="92"/>
      <c r="HC183" s="92"/>
      <c r="HD183" s="92"/>
      <c r="HE183" s="92"/>
      <c r="HF183" s="92"/>
      <c r="HG183" s="92"/>
      <c r="HH183" s="92"/>
      <c r="HI183" s="92"/>
      <c r="HJ183" s="92"/>
      <c r="HK183" s="92"/>
      <c r="HL183" s="92"/>
      <c r="HM183" s="92"/>
      <c r="HN183" s="92"/>
      <c r="HO183" s="92"/>
      <c r="HP183" s="92"/>
      <c r="HQ183" s="92"/>
      <c r="HR183" s="92"/>
      <c r="HS183" s="92"/>
      <c r="HT183" s="92"/>
      <c r="HU183" s="92"/>
      <c r="HV183" s="92"/>
      <c r="HW183" s="92"/>
      <c r="HX183" s="92"/>
      <c r="HY183" s="92"/>
      <c r="HZ183" s="92"/>
      <c r="IA183" s="92"/>
      <c r="IB183" s="92"/>
      <c r="IC183" s="92"/>
      <c r="ID183" s="92"/>
      <c r="IE183" s="92"/>
      <c r="IF183" s="92"/>
      <c r="IG183" s="92"/>
      <c r="IH183" s="92"/>
      <c r="II183" s="92"/>
      <c r="IJ183" s="92"/>
      <c r="IK183" s="92"/>
      <c r="IL183" s="92"/>
      <c r="IM183" s="92"/>
      <c r="IN183" s="92"/>
      <c r="IO183" s="92"/>
      <c r="IP183" s="92"/>
      <c r="IQ183" s="92"/>
      <c r="IR183" s="92"/>
      <c r="IS183" s="92"/>
      <c r="IT183" s="92"/>
      <c r="IU183" s="92"/>
      <c r="IV183" s="92"/>
    </row>
    <row r="184" spans="3:256" s="161" customFormat="1" ht="12.75" customHeight="1">
      <c r="C184" s="181"/>
      <c r="D184" s="171"/>
      <c r="E184" s="162"/>
      <c r="FT184" s="92"/>
      <c r="FU184" s="92"/>
      <c r="FV184" s="92"/>
      <c r="FW184" s="92"/>
      <c r="FX184" s="92"/>
      <c r="FY184" s="92"/>
      <c r="FZ184" s="92"/>
      <c r="GA184" s="92"/>
      <c r="GB184" s="92"/>
      <c r="GC184" s="92"/>
      <c r="GD184" s="92"/>
      <c r="GE184" s="92"/>
      <c r="GF184" s="92"/>
      <c r="GG184" s="92"/>
      <c r="GH184" s="92"/>
      <c r="GI184" s="92"/>
      <c r="GJ184" s="92"/>
      <c r="GK184" s="92"/>
      <c r="GL184" s="92"/>
      <c r="GM184" s="92"/>
      <c r="GN184" s="92"/>
      <c r="GO184" s="92"/>
      <c r="GP184" s="92"/>
      <c r="GQ184" s="92"/>
      <c r="GR184" s="92"/>
      <c r="GS184" s="92"/>
      <c r="GT184" s="92"/>
      <c r="GU184" s="92"/>
      <c r="GV184" s="92"/>
      <c r="GW184" s="92"/>
      <c r="GX184" s="92"/>
      <c r="GY184" s="92"/>
      <c r="GZ184" s="92"/>
      <c r="HA184" s="92"/>
      <c r="HB184" s="92"/>
      <c r="HC184" s="92"/>
      <c r="HD184" s="92"/>
      <c r="HE184" s="92"/>
      <c r="HF184" s="92"/>
      <c r="HG184" s="92"/>
      <c r="HH184" s="92"/>
      <c r="HI184" s="92"/>
      <c r="HJ184" s="92"/>
      <c r="HK184" s="92"/>
      <c r="HL184" s="92"/>
      <c r="HM184" s="92"/>
      <c r="HN184" s="92"/>
      <c r="HO184" s="92"/>
      <c r="HP184" s="92"/>
      <c r="HQ184" s="92"/>
      <c r="HR184" s="92"/>
      <c r="HS184" s="92"/>
      <c r="HT184" s="92"/>
      <c r="HU184" s="92"/>
      <c r="HV184" s="92"/>
      <c r="HW184" s="92"/>
      <c r="HX184" s="92"/>
      <c r="HY184" s="92"/>
      <c r="HZ184" s="92"/>
      <c r="IA184" s="92"/>
      <c r="IB184" s="92"/>
      <c r="IC184" s="92"/>
      <c r="ID184" s="92"/>
      <c r="IE184" s="92"/>
      <c r="IF184" s="92"/>
      <c r="IG184" s="92"/>
      <c r="IH184" s="92"/>
      <c r="II184" s="92"/>
      <c r="IJ184" s="92"/>
      <c r="IK184" s="92"/>
      <c r="IL184" s="92"/>
      <c r="IM184" s="92"/>
      <c r="IN184" s="92"/>
      <c r="IO184" s="92"/>
      <c r="IP184" s="92"/>
      <c r="IQ184" s="92"/>
      <c r="IR184" s="92"/>
      <c r="IS184" s="92"/>
      <c r="IT184" s="92"/>
      <c r="IU184" s="92"/>
      <c r="IV184" s="92"/>
    </row>
    <row r="185" spans="3:256" s="161" customFormat="1" ht="12.75" customHeight="1">
      <c r="C185" s="181"/>
      <c r="D185" s="171"/>
      <c r="E185" s="162"/>
      <c r="FT185" s="92"/>
      <c r="FU185" s="92"/>
      <c r="FV185" s="92"/>
      <c r="FW185" s="92"/>
      <c r="FX185" s="92"/>
      <c r="FY185" s="92"/>
      <c r="FZ185" s="92"/>
      <c r="GA185" s="92"/>
      <c r="GB185" s="92"/>
      <c r="GC185" s="92"/>
      <c r="GD185" s="92"/>
      <c r="GE185" s="92"/>
      <c r="GF185" s="92"/>
      <c r="GG185" s="92"/>
      <c r="GH185" s="92"/>
      <c r="GI185" s="92"/>
      <c r="GJ185" s="92"/>
      <c r="GK185" s="92"/>
      <c r="GL185" s="92"/>
      <c r="GM185" s="92"/>
      <c r="GN185" s="92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  <c r="GZ185" s="92"/>
      <c r="HA185" s="92"/>
      <c r="HB185" s="92"/>
      <c r="HC185" s="92"/>
      <c r="HD185" s="92"/>
      <c r="HE185" s="92"/>
      <c r="HF185" s="92"/>
      <c r="HG185" s="92"/>
      <c r="HH185" s="92"/>
      <c r="HI185" s="92"/>
      <c r="HJ185" s="92"/>
      <c r="HK185" s="92"/>
      <c r="HL185" s="92"/>
      <c r="HM185" s="92"/>
      <c r="HN185" s="92"/>
      <c r="HO185" s="92"/>
      <c r="HP185" s="92"/>
      <c r="HQ185" s="92"/>
      <c r="HR185" s="92"/>
      <c r="HS185" s="92"/>
      <c r="HT185" s="92"/>
      <c r="HU185" s="92"/>
      <c r="HV185" s="92"/>
      <c r="HW185" s="92"/>
      <c r="HX185" s="92"/>
      <c r="HY185" s="92"/>
      <c r="HZ185" s="92"/>
      <c r="IA185" s="92"/>
      <c r="IB185" s="92"/>
      <c r="IC185" s="92"/>
      <c r="ID185" s="92"/>
      <c r="IE185" s="92"/>
      <c r="IF185" s="92"/>
      <c r="IG185" s="92"/>
      <c r="IH185" s="92"/>
      <c r="II185" s="92"/>
      <c r="IJ185" s="92"/>
      <c r="IK185" s="92"/>
      <c r="IL185" s="92"/>
      <c r="IM185" s="92"/>
      <c r="IN185" s="92"/>
      <c r="IO185" s="92"/>
      <c r="IP185" s="92"/>
      <c r="IQ185" s="92"/>
      <c r="IR185" s="92"/>
      <c r="IS185" s="92"/>
      <c r="IT185" s="92"/>
      <c r="IU185" s="92"/>
      <c r="IV185" s="92"/>
    </row>
    <row r="186" spans="3:256" s="161" customFormat="1" ht="12.75" customHeight="1">
      <c r="C186" s="181"/>
      <c r="D186" s="171"/>
      <c r="E186" s="162"/>
      <c r="FT186" s="92"/>
      <c r="FU186" s="92"/>
      <c r="FV186" s="92"/>
      <c r="FW186" s="92"/>
      <c r="FX186" s="92"/>
      <c r="FY186" s="92"/>
      <c r="FZ186" s="92"/>
      <c r="GA186" s="92"/>
      <c r="GB186" s="92"/>
      <c r="GC186" s="92"/>
      <c r="GD186" s="92"/>
      <c r="GE186" s="92"/>
      <c r="GF186" s="92"/>
      <c r="GG186" s="92"/>
      <c r="GH186" s="92"/>
      <c r="GI186" s="92"/>
      <c r="GJ186" s="92"/>
      <c r="GK186" s="92"/>
      <c r="GL186" s="92"/>
      <c r="GM186" s="92"/>
      <c r="GN186" s="92"/>
      <c r="GO186" s="92"/>
      <c r="GP186" s="92"/>
      <c r="GQ186" s="92"/>
      <c r="GR186" s="92"/>
      <c r="GS186" s="92"/>
      <c r="GT186" s="92"/>
      <c r="GU186" s="92"/>
      <c r="GV186" s="92"/>
      <c r="GW186" s="92"/>
      <c r="GX186" s="92"/>
      <c r="GY186" s="92"/>
      <c r="GZ186" s="92"/>
      <c r="HA186" s="92"/>
      <c r="HB186" s="92"/>
      <c r="HC186" s="92"/>
      <c r="HD186" s="92"/>
      <c r="HE186" s="92"/>
      <c r="HF186" s="92"/>
      <c r="HG186" s="92"/>
      <c r="HH186" s="92"/>
      <c r="HI186" s="92"/>
      <c r="HJ186" s="92"/>
      <c r="HK186" s="92"/>
      <c r="HL186" s="92"/>
      <c r="HM186" s="92"/>
      <c r="HN186" s="92"/>
      <c r="HO186" s="92"/>
      <c r="HP186" s="92"/>
      <c r="HQ186" s="92"/>
      <c r="HR186" s="92"/>
      <c r="HS186" s="92"/>
      <c r="HT186" s="92"/>
      <c r="HU186" s="92"/>
      <c r="HV186" s="92"/>
      <c r="HW186" s="92"/>
      <c r="HX186" s="92"/>
      <c r="HY186" s="92"/>
      <c r="HZ186" s="92"/>
      <c r="IA186" s="92"/>
      <c r="IB186" s="92"/>
      <c r="IC186" s="92"/>
      <c r="ID186" s="92"/>
      <c r="IE186" s="92"/>
      <c r="IF186" s="92"/>
      <c r="IG186" s="92"/>
      <c r="IH186" s="92"/>
      <c r="II186" s="92"/>
      <c r="IJ186" s="92"/>
      <c r="IK186" s="92"/>
      <c r="IL186" s="92"/>
      <c r="IM186" s="92"/>
      <c r="IN186" s="92"/>
      <c r="IO186" s="92"/>
      <c r="IP186" s="92"/>
      <c r="IQ186" s="92"/>
      <c r="IR186" s="92"/>
      <c r="IS186" s="92"/>
      <c r="IT186" s="92"/>
      <c r="IU186" s="92"/>
      <c r="IV186" s="92"/>
    </row>
    <row r="187" spans="3:256" s="161" customFormat="1" ht="12.75" customHeight="1">
      <c r="C187" s="181"/>
      <c r="D187" s="171"/>
      <c r="E187" s="162"/>
      <c r="FT187" s="92"/>
      <c r="FU187" s="92"/>
      <c r="FV187" s="92"/>
      <c r="FW187" s="92"/>
      <c r="FX187" s="92"/>
      <c r="FY187" s="92"/>
      <c r="FZ187" s="92"/>
      <c r="GA187" s="92"/>
      <c r="GB187" s="92"/>
      <c r="GC187" s="92"/>
      <c r="GD187" s="92"/>
      <c r="GE187" s="92"/>
      <c r="GF187" s="92"/>
      <c r="GG187" s="92"/>
      <c r="GH187" s="92"/>
      <c r="GI187" s="92"/>
      <c r="GJ187" s="92"/>
      <c r="GK187" s="92"/>
      <c r="GL187" s="92"/>
      <c r="GM187" s="92"/>
      <c r="GN187" s="92"/>
      <c r="GO187" s="92"/>
      <c r="GP187" s="92"/>
      <c r="GQ187" s="92"/>
      <c r="GR187" s="92"/>
      <c r="GS187" s="92"/>
      <c r="GT187" s="92"/>
      <c r="GU187" s="92"/>
      <c r="GV187" s="92"/>
      <c r="GW187" s="92"/>
      <c r="GX187" s="92"/>
      <c r="GY187" s="92"/>
      <c r="GZ187" s="92"/>
      <c r="HA187" s="92"/>
      <c r="HB187" s="92"/>
      <c r="HC187" s="92"/>
      <c r="HD187" s="92"/>
      <c r="HE187" s="92"/>
      <c r="HF187" s="92"/>
      <c r="HG187" s="92"/>
      <c r="HH187" s="92"/>
      <c r="HI187" s="92"/>
      <c r="HJ187" s="92"/>
      <c r="HK187" s="92"/>
      <c r="HL187" s="92"/>
      <c r="HM187" s="92"/>
      <c r="HN187" s="92"/>
      <c r="HO187" s="92"/>
      <c r="HP187" s="92"/>
      <c r="HQ187" s="92"/>
      <c r="HR187" s="92"/>
      <c r="HS187" s="92"/>
      <c r="HT187" s="92"/>
      <c r="HU187" s="92"/>
      <c r="HV187" s="92"/>
      <c r="HW187" s="92"/>
      <c r="HX187" s="92"/>
      <c r="HY187" s="92"/>
      <c r="HZ187" s="92"/>
      <c r="IA187" s="92"/>
      <c r="IB187" s="92"/>
      <c r="IC187" s="92"/>
      <c r="ID187" s="92"/>
      <c r="IE187" s="92"/>
      <c r="IF187" s="92"/>
      <c r="IG187" s="92"/>
      <c r="IH187" s="92"/>
      <c r="II187" s="92"/>
      <c r="IJ187" s="92"/>
      <c r="IK187" s="92"/>
      <c r="IL187" s="92"/>
      <c r="IM187" s="92"/>
      <c r="IN187" s="92"/>
      <c r="IO187" s="92"/>
      <c r="IP187" s="92"/>
      <c r="IQ187" s="92"/>
      <c r="IR187" s="92"/>
      <c r="IS187" s="92"/>
      <c r="IT187" s="92"/>
      <c r="IU187" s="92"/>
      <c r="IV187" s="92"/>
    </row>
    <row r="188" spans="3:256" s="161" customFormat="1" ht="12.75" customHeight="1">
      <c r="C188" s="181"/>
      <c r="D188" s="171"/>
      <c r="E188" s="162"/>
      <c r="FT188" s="92"/>
      <c r="FU188" s="92"/>
      <c r="FV188" s="92"/>
      <c r="FW188" s="92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  <c r="IC188" s="92"/>
      <c r="ID188" s="92"/>
      <c r="IE188" s="92"/>
      <c r="IF188" s="92"/>
      <c r="IG188" s="92"/>
      <c r="IH188" s="92"/>
      <c r="II188" s="92"/>
      <c r="IJ188" s="92"/>
      <c r="IK188" s="92"/>
      <c r="IL188" s="92"/>
      <c r="IM188" s="92"/>
      <c r="IN188" s="92"/>
      <c r="IO188" s="92"/>
      <c r="IP188" s="92"/>
      <c r="IQ188" s="92"/>
      <c r="IR188" s="92"/>
      <c r="IS188" s="92"/>
      <c r="IT188" s="92"/>
      <c r="IU188" s="92"/>
      <c r="IV188" s="92"/>
    </row>
    <row r="189" spans="3:256" s="161" customFormat="1" ht="12.75" customHeight="1">
      <c r="C189" s="181"/>
      <c r="D189" s="171"/>
      <c r="E189" s="162"/>
      <c r="FT189" s="92"/>
      <c r="FU189" s="92"/>
      <c r="FV189" s="92"/>
      <c r="FW189" s="92"/>
      <c r="FX189" s="92"/>
      <c r="FY189" s="92"/>
      <c r="FZ189" s="92"/>
      <c r="GA189" s="92"/>
      <c r="GB189" s="92"/>
      <c r="GC189" s="92"/>
      <c r="GD189" s="92"/>
      <c r="GE189" s="92"/>
      <c r="GF189" s="92"/>
      <c r="GG189" s="92"/>
      <c r="GH189" s="92"/>
      <c r="GI189" s="92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K189" s="92"/>
      <c r="HL189" s="92"/>
      <c r="HM189" s="92"/>
      <c r="HN189" s="92"/>
      <c r="HO189" s="92"/>
      <c r="HP189" s="92"/>
      <c r="HQ189" s="92"/>
      <c r="HR189" s="92"/>
      <c r="HS189" s="92"/>
      <c r="HT189" s="92"/>
      <c r="HU189" s="92"/>
      <c r="HV189" s="92"/>
      <c r="HW189" s="92"/>
      <c r="HX189" s="92"/>
      <c r="HY189" s="92"/>
      <c r="HZ189" s="92"/>
      <c r="IA189" s="92"/>
      <c r="IB189" s="92"/>
      <c r="IC189" s="92"/>
      <c r="ID189" s="92"/>
      <c r="IE189" s="92"/>
      <c r="IF189" s="92"/>
      <c r="IG189" s="92"/>
      <c r="IH189" s="92"/>
      <c r="II189" s="92"/>
      <c r="IJ189" s="92"/>
      <c r="IK189" s="92"/>
      <c r="IL189" s="92"/>
      <c r="IM189" s="92"/>
      <c r="IN189" s="92"/>
      <c r="IO189" s="92"/>
      <c r="IP189" s="92"/>
      <c r="IQ189" s="92"/>
      <c r="IR189" s="92"/>
      <c r="IS189" s="92"/>
      <c r="IT189" s="92"/>
      <c r="IU189" s="92"/>
      <c r="IV189" s="92"/>
    </row>
    <row r="190" spans="3:256" s="161" customFormat="1" ht="12.75" customHeight="1">
      <c r="C190" s="181"/>
      <c r="D190" s="171"/>
      <c r="E190" s="162"/>
      <c r="FT190" s="92"/>
      <c r="FU190" s="92"/>
      <c r="FV190" s="92"/>
      <c r="FW190" s="92"/>
      <c r="FX190" s="92"/>
      <c r="FY190" s="92"/>
      <c r="FZ190" s="92"/>
      <c r="GA190" s="92"/>
      <c r="GB190" s="92"/>
      <c r="GC190" s="92"/>
      <c r="GD190" s="92"/>
      <c r="GE190" s="92"/>
      <c r="GF190" s="92"/>
      <c r="GG190" s="92"/>
      <c r="GH190" s="92"/>
      <c r="GI190" s="92"/>
      <c r="GJ190" s="92"/>
      <c r="GK190" s="92"/>
      <c r="GL190" s="92"/>
      <c r="GM190" s="92"/>
      <c r="GN190" s="92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K190" s="92"/>
      <c r="HL190" s="92"/>
      <c r="HM190" s="92"/>
      <c r="HN190" s="92"/>
      <c r="HO190" s="92"/>
      <c r="HP190" s="92"/>
      <c r="HQ190" s="92"/>
      <c r="HR190" s="92"/>
      <c r="HS190" s="92"/>
      <c r="HT190" s="92"/>
      <c r="HU190" s="92"/>
      <c r="HV190" s="92"/>
      <c r="HW190" s="92"/>
      <c r="HX190" s="92"/>
      <c r="HY190" s="92"/>
      <c r="HZ190" s="92"/>
      <c r="IA190" s="92"/>
      <c r="IB190" s="92"/>
      <c r="IC190" s="92"/>
      <c r="ID190" s="92"/>
      <c r="IE190" s="92"/>
      <c r="IF190" s="92"/>
      <c r="IG190" s="92"/>
      <c r="IH190" s="92"/>
      <c r="II190" s="92"/>
      <c r="IJ190" s="92"/>
      <c r="IK190" s="92"/>
      <c r="IL190" s="92"/>
      <c r="IM190" s="92"/>
      <c r="IN190" s="92"/>
      <c r="IO190" s="92"/>
      <c r="IP190" s="92"/>
      <c r="IQ190" s="92"/>
      <c r="IR190" s="92"/>
      <c r="IS190" s="92"/>
      <c r="IT190" s="92"/>
      <c r="IU190" s="92"/>
      <c r="IV190" s="92"/>
    </row>
    <row r="191" spans="3:256" s="161" customFormat="1" ht="12.75" customHeight="1">
      <c r="C191" s="181"/>
      <c r="D191" s="171"/>
      <c r="E191" s="162"/>
      <c r="FT191" s="92"/>
      <c r="FU191" s="92"/>
      <c r="FV191" s="92"/>
      <c r="FW191" s="92"/>
      <c r="FX191" s="92"/>
      <c r="FY191" s="92"/>
      <c r="FZ191" s="92"/>
      <c r="GA191" s="92"/>
      <c r="GB191" s="92"/>
      <c r="GC191" s="92"/>
      <c r="GD191" s="92"/>
      <c r="GE191" s="92"/>
      <c r="GF191" s="92"/>
      <c r="GG191" s="92"/>
      <c r="GH191" s="92"/>
      <c r="GI191" s="92"/>
      <c r="GJ191" s="92"/>
      <c r="GK191" s="92"/>
      <c r="GL191" s="92"/>
      <c r="GM191" s="92"/>
      <c r="GN191" s="92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K191" s="92"/>
      <c r="HL191" s="92"/>
      <c r="HM191" s="92"/>
      <c r="HN191" s="92"/>
      <c r="HO191" s="92"/>
      <c r="HP191" s="92"/>
      <c r="HQ191" s="92"/>
      <c r="HR191" s="92"/>
      <c r="HS191" s="92"/>
      <c r="HT191" s="92"/>
      <c r="HU191" s="92"/>
      <c r="HV191" s="92"/>
      <c r="HW191" s="92"/>
      <c r="HX191" s="92"/>
      <c r="HY191" s="92"/>
      <c r="HZ191" s="92"/>
      <c r="IA191" s="92"/>
      <c r="IB191" s="92"/>
      <c r="IC191" s="92"/>
      <c r="ID191" s="92"/>
      <c r="IE191" s="92"/>
      <c r="IF191" s="92"/>
      <c r="IG191" s="92"/>
      <c r="IH191" s="92"/>
      <c r="II191" s="92"/>
      <c r="IJ191" s="92"/>
      <c r="IK191" s="92"/>
      <c r="IL191" s="92"/>
      <c r="IM191" s="92"/>
      <c r="IN191" s="92"/>
      <c r="IO191" s="92"/>
      <c r="IP191" s="92"/>
      <c r="IQ191" s="92"/>
      <c r="IR191" s="92"/>
      <c r="IS191" s="92"/>
      <c r="IT191" s="92"/>
      <c r="IU191" s="92"/>
      <c r="IV191" s="92"/>
    </row>
    <row r="192" spans="3:256" s="161" customFormat="1" ht="12.75" customHeight="1">
      <c r="C192" s="181"/>
      <c r="D192" s="171"/>
      <c r="E192" s="162"/>
      <c r="FT192" s="92"/>
      <c r="FU192" s="92"/>
      <c r="FV192" s="92"/>
      <c r="FW192" s="92"/>
      <c r="FX192" s="92"/>
      <c r="FY192" s="92"/>
      <c r="FZ192" s="92"/>
      <c r="GA192" s="92"/>
      <c r="GB192" s="92"/>
      <c r="GC192" s="92"/>
      <c r="GD192" s="92"/>
      <c r="GE192" s="92"/>
      <c r="GF192" s="92"/>
      <c r="GG192" s="92"/>
      <c r="GH192" s="92"/>
      <c r="GI192" s="92"/>
      <c r="GJ192" s="92"/>
      <c r="GK192" s="92"/>
      <c r="GL192" s="92"/>
      <c r="GM192" s="92"/>
      <c r="GN192" s="92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2"/>
      <c r="HI192" s="92"/>
      <c r="HJ192" s="92"/>
      <c r="HK192" s="92"/>
      <c r="HL192" s="92"/>
      <c r="HM192" s="92"/>
      <c r="HN192" s="92"/>
      <c r="HO192" s="92"/>
      <c r="HP192" s="92"/>
      <c r="HQ192" s="92"/>
      <c r="HR192" s="92"/>
      <c r="HS192" s="92"/>
      <c r="HT192" s="92"/>
      <c r="HU192" s="92"/>
      <c r="HV192" s="92"/>
      <c r="HW192" s="92"/>
      <c r="HX192" s="92"/>
      <c r="HY192" s="92"/>
      <c r="HZ192" s="92"/>
      <c r="IA192" s="92"/>
      <c r="IB192" s="92"/>
      <c r="IC192" s="92"/>
      <c r="ID192" s="92"/>
      <c r="IE192" s="92"/>
      <c r="IF192" s="92"/>
      <c r="IG192" s="92"/>
      <c r="IH192" s="92"/>
      <c r="II192" s="92"/>
      <c r="IJ192" s="92"/>
      <c r="IK192" s="92"/>
      <c r="IL192" s="92"/>
      <c r="IM192" s="92"/>
      <c r="IN192" s="92"/>
      <c r="IO192" s="92"/>
      <c r="IP192" s="92"/>
      <c r="IQ192" s="92"/>
      <c r="IR192" s="92"/>
      <c r="IS192" s="92"/>
      <c r="IT192" s="92"/>
      <c r="IU192" s="92"/>
      <c r="IV192" s="92"/>
    </row>
    <row r="193" spans="3:256" s="161" customFormat="1" ht="12.75" customHeight="1">
      <c r="C193" s="181"/>
      <c r="D193" s="171"/>
      <c r="E193" s="162"/>
      <c r="FT193" s="92"/>
      <c r="FU193" s="92"/>
      <c r="FV193" s="92"/>
      <c r="FW193" s="92"/>
      <c r="FX193" s="92"/>
      <c r="FY193" s="92"/>
      <c r="FZ193" s="92"/>
      <c r="GA193" s="92"/>
      <c r="GB193" s="92"/>
      <c r="GC193" s="92"/>
      <c r="GD193" s="92"/>
      <c r="GE193" s="92"/>
      <c r="GF193" s="92"/>
      <c r="GG193" s="92"/>
      <c r="GH193" s="92"/>
      <c r="GI193" s="92"/>
      <c r="GJ193" s="92"/>
      <c r="GK193" s="92"/>
      <c r="GL193" s="92"/>
      <c r="GM193" s="92"/>
      <c r="GN193" s="92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92"/>
      <c r="HH193" s="92"/>
      <c r="HI193" s="92"/>
      <c r="HJ193" s="92"/>
      <c r="HK193" s="92"/>
      <c r="HL193" s="92"/>
      <c r="HM193" s="92"/>
      <c r="HN193" s="92"/>
      <c r="HO193" s="92"/>
      <c r="HP193" s="92"/>
      <c r="HQ193" s="92"/>
      <c r="HR193" s="92"/>
      <c r="HS193" s="92"/>
      <c r="HT193" s="92"/>
      <c r="HU193" s="92"/>
      <c r="HV193" s="92"/>
      <c r="HW193" s="92"/>
      <c r="HX193" s="92"/>
      <c r="HY193" s="92"/>
      <c r="HZ193" s="92"/>
      <c r="IA193" s="92"/>
      <c r="IB193" s="92"/>
      <c r="IC193" s="92"/>
      <c r="ID193" s="92"/>
      <c r="IE193" s="92"/>
      <c r="IF193" s="92"/>
      <c r="IG193" s="92"/>
      <c r="IH193" s="92"/>
      <c r="II193" s="92"/>
      <c r="IJ193" s="92"/>
      <c r="IK193" s="92"/>
      <c r="IL193" s="92"/>
      <c r="IM193" s="92"/>
      <c r="IN193" s="92"/>
      <c r="IO193" s="92"/>
      <c r="IP193" s="92"/>
      <c r="IQ193" s="92"/>
      <c r="IR193" s="92"/>
      <c r="IS193" s="92"/>
      <c r="IT193" s="92"/>
      <c r="IU193" s="92"/>
      <c r="IV193" s="92"/>
    </row>
    <row r="194" spans="3:256" s="161" customFormat="1" ht="12.75" customHeight="1">
      <c r="C194" s="181"/>
      <c r="D194" s="171"/>
      <c r="E194" s="162"/>
      <c r="FT194" s="92"/>
      <c r="FU194" s="92"/>
      <c r="FV194" s="92"/>
      <c r="FW194" s="92"/>
      <c r="FX194" s="92"/>
      <c r="FY194" s="92"/>
      <c r="FZ194" s="92"/>
      <c r="GA194" s="92"/>
      <c r="GB194" s="92"/>
      <c r="GC194" s="92"/>
      <c r="GD194" s="92"/>
      <c r="GE194" s="92"/>
      <c r="GF194" s="92"/>
      <c r="GG194" s="92"/>
      <c r="GH194" s="92"/>
      <c r="GI194" s="92"/>
      <c r="GJ194" s="92"/>
      <c r="GK194" s="92"/>
      <c r="GL194" s="92"/>
      <c r="GM194" s="92"/>
      <c r="GN194" s="92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92"/>
      <c r="HH194" s="92"/>
      <c r="HI194" s="92"/>
      <c r="HJ194" s="92"/>
      <c r="HK194" s="92"/>
      <c r="HL194" s="92"/>
      <c r="HM194" s="92"/>
      <c r="HN194" s="92"/>
      <c r="HO194" s="92"/>
      <c r="HP194" s="92"/>
      <c r="HQ194" s="92"/>
      <c r="HR194" s="92"/>
      <c r="HS194" s="92"/>
      <c r="HT194" s="92"/>
      <c r="HU194" s="92"/>
      <c r="HV194" s="92"/>
      <c r="HW194" s="92"/>
      <c r="HX194" s="92"/>
      <c r="HY194" s="92"/>
      <c r="HZ194" s="92"/>
      <c r="IA194" s="92"/>
      <c r="IB194" s="92"/>
      <c r="IC194" s="92"/>
      <c r="ID194" s="92"/>
      <c r="IE194" s="92"/>
      <c r="IF194" s="92"/>
      <c r="IG194" s="92"/>
      <c r="IH194" s="92"/>
      <c r="II194" s="92"/>
      <c r="IJ194" s="92"/>
      <c r="IK194" s="92"/>
      <c r="IL194" s="92"/>
      <c r="IM194" s="92"/>
      <c r="IN194" s="92"/>
      <c r="IO194" s="92"/>
      <c r="IP194" s="92"/>
      <c r="IQ194" s="92"/>
      <c r="IR194" s="92"/>
      <c r="IS194" s="92"/>
      <c r="IT194" s="92"/>
      <c r="IU194" s="92"/>
      <c r="IV194" s="92"/>
    </row>
    <row r="195" spans="3:256" s="161" customFormat="1" ht="12.75" customHeight="1">
      <c r="C195" s="181"/>
      <c r="D195" s="171"/>
      <c r="E195" s="162"/>
      <c r="FT195" s="92"/>
      <c r="FU195" s="92"/>
      <c r="FV195" s="92"/>
      <c r="FW195" s="92"/>
      <c r="FX195" s="92"/>
      <c r="FY195" s="92"/>
      <c r="FZ195" s="92"/>
      <c r="GA195" s="92"/>
      <c r="GB195" s="92"/>
      <c r="GC195" s="92"/>
      <c r="GD195" s="92"/>
      <c r="GE195" s="92"/>
      <c r="GF195" s="92"/>
      <c r="GG195" s="92"/>
      <c r="GH195" s="92"/>
      <c r="GI195" s="92"/>
      <c r="GJ195" s="92"/>
      <c r="GK195" s="92"/>
      <c r="GL195" s="92"/>
      <c r="GM195" s="92"/>
      <c r="GN195" s="92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92"/>
      <c r="HE195" s="92"/>
      <c r="HF195" s="92"/>
      <c r="HG195" s="92"/>
      <c r="HH195" s="92"/>
      <c r="HI195" s="92"/>
      <c r="HJ195" s="92"/>
      <c r="HK195" s="92"/>
      <c r="HL195" s="92"/>
      <c r="HM195" s="92"/>
      <c r="HN195" s="92"/>
      <c r="HO195" s="92"/>
      <c r="HP195" s="92"/>
      <c r="HQ195" s="92"/>
      <c r="HR195" s="92"/>
      <c r="HS195" s="92"/>
      <c r="HT195" s="92"/>
      <c r="HU195" s="92"/>
      <c r="HV195" s="92"/>
      <c r="HW195" s="92"/>
      <c r="HX195" s="92"/>
      <c r="HY195" s="92"/>
      <c r="HZ195" s="92"/>
      <c r="IA195" s="92"/>
      <c r="IB195" s="92"/>
      <c r="IC195" s="92"/>
      <c r="ID195" s="92"/>
      <c r="IE195" s="92"/>
      <c r="IF195" s="92"/>
      <c r="IG195" s="92"/>
      <c r="IH195" s="92"/>
      <c r="II195" s="92"/>
      <c r="IJ195" s="92"/>
      <c r="IK195" s="92"/>
      <c r="IL195" s="92"/>
      <c r="IM195" s="92"/>
      <c r="IN195" s="92"/>
      <c r="IO195" s="92"/>
      <c r="IP195" s="92"/>
      <c r="IQ195" s="92"/>
      <c r="IR195" s="92"/>
      <c r="IS195" s="92"/>
      <c r="IT195" s="92"/>
      <c r="IU195" s="92"/>
      <c r="IV195" s="92"/>
    </row>
    <row r="196" spans="3:256" s="161" customFormat="1" ht="12.75" customHeight="1">
      <c r="C196" s="181"/>
      <c r="D196" s="171"/>
      <c r="E196" s="162"/>
      <c r="FT196" s="92"/>
      <c r="FU196" s="92"/>
      <c r="FV196" s="92"/>
      <c r="FW196" s="92"/>
      <c r="FX196" s="92"/>
      <c r="FY196" s="92"/>
      <c r="FZ196" s="92"/>
      <c r="GA196" s="92"/>
      <c r="GB196" s="92"/>
      <c r="GC196" s="92"/>
      <c r="GD196" s="92"/>
      <c r="GE196" s="92"/>
      <c r="GF196" s="92"/>
      <c r="GG196" s="92"/>
      <c r="GH196" s="92"/>
      <c r="GI196" s="92"/>
      <c r="GJ196" s="92"/>
      <c r="GK196" s="92"/>
      <c r="GL196" s="92"/>
      <c r="GM196" s="92"/>
      <c r="GN196" s="92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K196" s="92"/>
      <c r="HL196" s="92"/>
      <c r="HM196" s="92"/>
      <c r="HN196" s="92"/>
      <c r="HO196" s="92"/>
      <c r="HP196" s="92"/>
      <c r="HQ196" s="92"/>
      <c r="HR196" s="92"/>
      <c r="HS196" s="92"/>
      <c r="HT196" s="92"/>
      <c r="HU196" s="92"/>
      <c r="HV196" s="92"/>
      <c r="HW196" s="92"/>
      <c r="HX196" s="92"/>
      <c r="HY196" s="92"/>
      <c r="HZ196" s="92"/>
      <c r="IA196" s="92"/>
      <c r="IB196" s="92"/>
      <c r="IC196" s="92"/>
      <c r="ID196" s="92"/>
      <c r="IE196" s="92"/>
      <c r="IF196" s="92"/>
      <c r="IG196" s="92"/>
      <c r="IH196" s="92"/>
      <c r="II196" s="92"/>
      <c r="IJ196" s="92"/>
      <c r="IK196" s="92"/>
      <c r="IL196" s="92"/>
      <c r="IM196" s="92"/>
      <c r="IN196" s="92"/>
      <c r="IO196" s="92"/>
      <c r="IP196" s="92"/>
      <c r="IQ196" s="92"/>
      <c r="IR196" s="92"/>
      <c r="IS196" s="92"/>
      <c r="IT196" s="92"/>
      <c r="IU196" s="92"/>
      <c r="IV196" s="92"/>
    </row>
    <row r="197" spans="3:256" s="161" customFormat="1" ht="12.75" customHeight="1">
      <c r="C197" s="181"/>
      <c r="D197" s="171"/>
      <c r="E197" s="162"/>
      <c r="FT197" s="92"/>
      <c r="FU197" s="92"/>
      <c r="FV197" s="92"/>
      <c r="FW197" s="92"/>
      <c r="FX197" s="92"/>
      <c r="FY197" s="92"/>
      <c r="FZ197" s="92"/>
      <c r="GA197" s="92"/>
      <c r="GB197" s="92"/>
      <c r="GC197" s="92"/>
      <c r="GD197" s="92"/>
      <c r="GE197" s="92"/>
      <c r="GF197" s="92"/>
      <c r="GG197" s="92"/>
      <c r="GH197" s="92"/>
      <c r="GI197" s="92"/>
      <c r="GJ197" s="92"/>
      <c r="GK197" s="92"/>
      <c r="GL197" s="92"/>
      <c r="GM197" s="92"/>
      <c r="GN197" s="92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K197" s="92"/>
      <c r="HL197" s="92"/>
      <c r="HM197" s="92"/>
      <c r="HN197" s="92"/>
      <c r="HO197" s="92"/>
      <c r="HP197" s="92"/>
      <c r="HQ197" s="92"/>
      <c r="HR197" s="92"/>
      <c r="HS197" s="92"/>
      <c r="HT197" s="92"/>
      <c r="HU197" s="92"/>
      <c r="HV197" s="92"/>
      <c r="HW197" s="92"/>
      <c r="HX197" s="92"/>
      <c r="HY197" s="92"/>
      <c r="HZ197" s="92"/>
      <c r="IA197" s="92"/>
      <c r="IB197" s="92"/>
      <c r="IC197" s="92"/>
      <c r="ID197" s="92"/>
      <c r="IE197" s="92"/>
      <c r="IF197" s="92"/>
      <c r="IG197" s="92"/>
      <c r="IH197" s="92"/>
      <c r="II197" s="92"/>
      <c r="IJ197" s="92"/>
      <c r="IK197" s="92"/>
      <c r="IL197" s="92"/>
      <c r="IM197" s="92"/>
      <c r="IN197" s="92"/>
      <c r="IO197" s="92"/>
      <c r="IP197" s="92"/>
      <c r="IQ197" s="92"/>
      <c r="IR197" s="92"/>
      <c r="IS197" s="92"/>
      <c r="IT197" s="92"/>
      <c r="IU197" s="92"/>
      <c r="IV197" s="92"/>
    </row>
    <row r="198" spans="3:256" s="161" customFormat="1" ht="12.75" customHeight="1">
      <c r="C198" s="181"/>
      <c r="D198" s="171"/>
      <c r="E198" s="162"/>
      <c r="FT198" s="92"/>
      <c r="FU198" s="92"/>
      <c r="FV198" s="92"/>
      <c r="FW198" s="92"/>
      <c r="FX198" s="92"/>
      <c r="FY198" s="92"/>
      <c r="FZ198" s="92"/>
      <c r="GA198" s="92"/>
      <c r="GB198" s="92"/>
      <c r="GC198" s="92"/>
      <c r="GD198" s="92"/>
      <c r="GE198" s="92"/>
      <c r="GF198" s="92"/>
      <c r="GG198" s="92"/>
      <c r="GH198" s="92"/>
      <c r="GI198" s="92"/>
      <c r="GJ198" s="92"/>
      <c r="GK198" s="92"/>
      <c r="GL198" s="92"/>
      <c r="GM198" s="92"/>
      <c r="GN198" s="92"/>
      <c r="GO198" s="92"/>
      <c r="GP198" s="92"/>
      <c r="GQ198" s="92"/>
      <c r="GR198" s="92"/>
      <c r="GS198" s="92"/>
      <c r="GT198" s="92"/>
      <c r="GU198" s="92"/>
      <c r="GV198" s="92"/>
      <c r="GW198" s="92"/>
      <c r="GX198" s="92"/>
      <c r="GY198" s="92"/>
      <c r="GZ198" s="92"/>
      <c r="HA198" s="92"/>
      <c r="HB198" s="92"/>
      <c r="HC198" s="92"/>
      <c r="HD198" s="92"/>
      <c r="HE198" s="92"/>
      <c r="HF198" s="92"/>
      <c r="HG198" s="92"/>
      <c r="HH198" s="92"/>
      <c r="HI198" s="92"/>
      <c r="HJ198" s="92"/>
      <c r="HK198" s="92"/>
      <c r="HL198" s="92"/>
      <c r="HM198" s="92"/>
      <c r="HN198" s="92"/>
      <c r="HO198" s="92"/>
      <c r="HP198" s="92"/>
      <c r="HQ198" s="92"/>
      <c r="HR198" s="92"/>
      <c r="HS198" s="92"/>
      <c r="HT198" s="92"/>
      <c r="HU198" s="92"/>
      <c r="HV198" s="92"/>
      <c r="HW198" s="92"/>
      <c r="HX198" s="92"/>
      <c r="HY198" s="92"/>
      <c r="HZ198" s="92"/>
      <c r="IA198" s="92"/>
      <c r="IB198" s="92"/>
      <c r="IC198" s="92"/>
      <c r="ID198" s="92"/>
      <c r="IE198" s="92"/>
      <c r="IF198" s="92"/>
      <c r="IG198" s="92"/>
      <c r="IH198" s="92"/>
      <c r="II198" s="92"/>
      <c r="IJ198" s="92"/>
      <c r="IK198" s="92"/>
      <c r="IL198" s="92"/>
      <c r="IM198" s="92"/>
      <c r="IN198" s="92"/>
      <c r="IO198" s="92"/>
      <c r="IP198" s="92"/>
      <c r="IQ198" s="92"/>
      <c r="IR198" s="92"/>
      <c r="IS198" s="92"/>
      <c r="IT198" s="92"/>
      <c r="IU198" s="92"/>
      <c r="IV198" s="92"/>
    </row>
    <row r="199" spans="3:256" s="161" customFormat="1" ht="12.75" customHeight="1">
      <c r="C199" s="181"/>
      <c r="D199" s="171"/>
      <c r="E199" s="162"/>
      <c r="FT199" s="92"/>
      <c r="FU199" s="92"/>
      <c r="FV199" s="92"/>
      <c r="FW199" s="92"/>
      <c r="FX199" s="92"/>
      <c r="FY199" s="92"/>
      <c r="FZ199" s="92"/>
      <c r="GA199" s="92"/>
      <c r="GB199" s="92"/>
      <c r="GC199" s="92"/>
      <c r="GD199" s="92"/>
      <c r="GE199" s="92"/>
      <c r="GF199" s="92"/>
      <c r="GG199" s="92"/>
      <c r="GH199" s="92"/>
      <c r="GI199" s="92"/>
      <c r="GJ199" s="92"/>
      <c r="GK199" s="92"/>
      <c r="GL199" s="92"/>
      <c r="GM199" s="92"/>
      <c r="GN199" s="92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K199" s="92"/>
      <c r="HL199" s="92"/>
      <c r="HM199" s="92"/>
      <c r="HN199" s="92"/>
      <c r="HO199" s="92"/>
      <c r="HP199" s="92"/>
      <c r="HQ199" s="92"/>
      <c r="HR199" s="92"/>
      <c r="HS199" s="92"/>
      <c r="HT199" s="92"/>
      <c r="HU199" s="92"/>
      <c r="HV199" s="92"/>
      <c r="HW199" s="92"/>
      <c r="HX199" s="92"/>
      <c r="HY199" s="92"/>
      <c r="HZ199" s="92"/>
      <c r="IA199" s="92"/>
      <c r="IB199" s="92"/>
      <c r="IC199" s="92"/>
      <c r="ID199" s="92"/>
      <c r="IE199" s="92"/>
      <c r="IF199" s="92"/>
      <c r="IG199" s="92"/>
      <c r="IH199" s="92"/>
      <c r="II199" s="92"/>
      <c r="IJ199" s="92"/>
      <c r="IK199" s="92"/>
      <c r="IL199" s="92"/>
      <c r="IM199" s="92"/>
      <c r="IN199" s="92"/>
      <c r="IO199" s="92"/>
      <c r="IP199" s="92"/>
      <c r="IQ199" s="92"/>
      <c r="IR199" s="92"/>
      <c r="IS199" s="92"/>
      <c r="IT199" s="92"/>
      <c r="IU199" s="92"/>
      <c r="IV199" s="92"/>
    </row>
    <row r="200" spans="3:256" s="161" customFormat="1" ht="12.75" customHeight="1">
      <c r="C200" s="181"/>
      <c r="D200" s="171"/>
      <c r="E200" s="162"/>
      <c r="FT200" s="92"/>
      <c r="FU200" s="92"/>
      <c r="FV200" s="92"/>
      <c r="FW200" s="92"/>
      <c r="FX200" s="92"/>
      <c r="FY200" s="92"/>
      <c r="FZ200" s="92"/>
      <c r="GA200" s="92"/>
      <c r="GB200" s="92"/>
      <c r="GC200" s="92"/>
      <c r="GD200" s="92"/>
      <c r="GE200" s="92"/>
      <c r="GF200" s="92"/>
      <c r="GG200" s="92"/>
      <c r="GH200" s="92"/>
      <c r="GI200" s="92"/>
      <c r="GJ200" s="92"/>
      <c r="GK200" s="92"/>
      <c r="GL200" s="92"/>
      <c r="GM200" s="92"/>
      <c r="GN200" s="92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K200" s="92"/>
      <c r="HL200" s="92"/>
      <c r="HM200" s="92"/>
      <c r="HN200" s="92"/>
      <c r="HO200" s="92"/>
      <c r="HP200" s="92"/>
      <c r="HQ200" s="92"/>
      <c r="HR200" s="92"/>
      <c r="HS200" s="92"/>
      <c r="HT200" s="92"/>
      <c r="HU200" s="92"/>
      <c r="HV200" s="92"/>
      <c r="HW200" s="92"/>
      <c r="HX200" s="92"/>
      <c r="HY200" s="92"/>
      <c r="HZ200" s="92"/>
      <c r="IA200" s="92"/>
      <c r="IB200" s="92"/>
      <c r="IC200" s="92"/>
      <c r="ID200" s="92"/>
      <c r="IE200" s="92"/>
      <c r="IF200" s="92"/>
      <c r="IG200" s="92"/>
      <c r="IH200" s="92"/>
      <c r="II200" s="92"/>
      <c r="IJ200" s="92"/>
      <c r="IK200" s="92"/>
      <c r="IL200" s="92"/>
      <c r="IM200" s="92"/>
      <c r="IN200" s="92"/>
      <c r="IO200" s="92"/>
      <c r="IP200" s="92"/>
      <c r="IQ200" s="92"/>
      <c r="IR200" s="92"/>
      <c r="IS200" s="92"/>
      <c r="IT200" s="92"/>
      <c r="IU200" s="92"/>
      <c r="IV200" s="92"/>
    </row>
    <row r="201" spans="3:256" s="161" customFormat="1" ht="12.75" customHeight="1">
      <c r="C201" s="181"/>
      <c r="D201" s="171"/>
      <c r="E201" s="162"/>
      <c r="FT201" s="92"/>
      <c r="FU201" s="92"/>
      <c r="FV201" s="92"/>
      <c r="FW201" s="92"/>
      <c r="FX201" s="92"/>
      <c r="FY201" s="92"/>
      <c r="FZ201" s="92"/>
      <c r="GA201" s="92"/>
      <c r="GB201" s="92"/>
      <c r="GC201" s="92"/>
      <c r="GD201" s="92"/>
      <c r="GE201" s="92"/>
      <c r="GF201" s="92"/>
      <c r="GG201" s="92"/>
      <c r="GH201" s="92"/>
      <c r="GI201" s="92"/>
      <c r="GJ201" s="92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  <c r="IC201" s="92"/>
      <c r="ID201" s="92"/>
      <c r="IE201" s="92"/>
      <c r="IF201" s="92"/>
      <c r="IG201" s="92"/>
      <c r="IH201" s="92"/>
      <c r="II201" s="92"/>
      <c r="IJ201" s="92"/>
      <c r="IK201" s="92"/>
      <c r="IL201" s="92"/>
      <c r="IM201" s="92"/>
      <c r="IN201" s="92"/>
      <c r="IO201" s="92"/>
      <c r="IP201" s="92"/>
      <c r="IQ201" s="92"/>
      <c r="IR201" s="92"/>
      <c r="IS201" s="92"/>
      <c r="IT201" s="92"/>
      <c r="IU201" s="92"/>
      <c r="IV201" s="92"/>
    </row>
    <row r="202" spans="3:256" s="161" customFormat="1" ht="12.75" customHeight="1">
      <c r="C202" s="181"/>
      <c r="D202" s="171"/>
      <c r="E202" s="162"/>
      <c r="FT202" s="92"/>
      <c r="FU202" s="92"/>
      <c r="FV202" s="92"/>
      <c r="FW202" s="92"/>
      <c r="FX202" s="92"/>
      <c r="FY202" s="92"/>
      <c r="FZ202" s="92"/>
      <c r="GA202" s="92"/>
      <c r="GB202" s="92"/>
      <c r="GC202" s="92"/>
      <c r="GD202" s="92"/>
      <c r="GE202" s="92"/>
      <c r="GF202" s="92"/>
      <c r="GG202" s="92"/>
      <c r="GH202" s="92"/>
      <c r="GI202" s="92"/>
      <c r="GJ202" s="92"/>
      <c r="GK202" s="92"/>
      <c r="GL202" s="92"/>
      <c r="GM202" s="92"/>
      <c r="GN202" s="92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K202" s="92"/>
      <c r="HL202" s="92"/>
      <c r="HM202" s="92"/>
      <c r="HN202" s="92"/>
      <c r="HO202" s="92"/>
      <c r="HP202" s="92"/>
      <c r="HQ202" s="92"/>
      <c r="HR202" s="92"/>
      <c r="HS202" s="92"/>
      <c r="HT202" s="92"/>
      <c r="HU202" s="92"/>
      <c r="HV202" s="92"/>
      <c r="HW202" s="92"/>
      <c r="HX202" s="92"/>
      <c r="HY202" s="92"/>
      <c r="HZ202" s="92"/>
      <c r="IA202" s="92"/>
      <c r="IB202" s="92"/>
      <c r="IC202" s="92"/>
      <c r="ID202" s="92"/>
      <c r="IE202" s="92"/>
      <c r="IF202" s="92"/>
      <c r="IG202" s="92"/>
      <c r="IH202" s="92"/>
      <c r="II202" s="92"/>
      <c r="IJ202" s="92"/>
      <c r="IK202" s="92"/>
      <c r="IL202" s="92"/>
      <c r="IM202" s="92"/>
      <c r="IN202" s="92"/>
      <c r="IO202" s="92"/>
      <c r="IP202" s="92"/>
      <c r="IQ202" s="92"/>
      <c r="IR202" s="92"/>
      <c r="IS202" s="92"/>
      <c r="IT202" s="92"/>
      <c r="IU202" s="92"/>
      <c r="IV202" s="92"/>
    </row>
    <row r="203" spans="3:256" s="161" customFormat="1" ht="12.75" customHeight="1">
      <c r="C203" s="181"/>
      <c r="D203" s="171"/>
      <c r="E203" s="162"/>
      <c r="FT203" s="92"/>
      <c r="FU203" s="92"/>
      <c r="FV203" s="92"/>
      <c r="FW203" s="92"/>
      <c r="FX203" s="92"/>
      <c r="FY203" s="92"/>
      <c r="FZ203" s="92"/>
      <c r="GA203" s="92"/>
      <c r="GB203" s="92"/>
      <c r="GC203" s="92"/>
      <c r="GD203" s="92"/>
      <c r="GE203" s="92"/>
      <c r="GF203" s="92"/>
      <c r="GG203" s="92"/>
      <c r="GH203" s="92"/>
      <c r="GI203" s="92"/>
      <c r="GJ203" s="92"/>
      <c r="GK203" s="92"/>
      <c r="GL203" s="92"/>
      <c r="GM203" s="92"/>
      <c r="GN203" s="92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K203" s="92"/>
      <c r="HL203" s="92"/>
      <c r="HM203" s="92"/>
      <c r="HN203" s="92"/>
      <c r="HO203" s="92"/>
      <c r="HP203" s="92"/>
      <c r="HQ203" s="92"/>
      <c r="HR203" s="92"/>
      <c r="HS203" s="92"/>
      <c r="HT203" s="92"/>
      <c r="HU203" s="92"/>
      <c r="HV203" s="92"/>
      <c r="HW203" s="92"/>
      <c r="HX203" s="92"/>
      <c r="HY203" s="92"/>
      <c r="HZ203" s="92"/>
      <c r="IA203" s="92"/>
      <c r="IB203" s="92"/>
      <c r="IC203" s="92"/>
      <c r="ID203" s="92"/>
      <c r="IE203" s="92"/>
      <c r="IF203" s="92"/>
      <c r="IG203" s="92"/>
      <c r="IH203" s="92"/>
      <c r="II203" s="92"/>
      <c r="IJ203" s="92"/>
      <c r="IK203" s="92"/>
      <c r="IL203" s="92"/>
      <c r="IM203" s="92"/>
      <c r="IN203" s="92"/>
      <c r="IO203" s="92"/>
      <c r="IP203" s="92"/>
      <c r="IQ203" s="92"/>
      <c r="IR203" s="92"/>
      <c r="IS203" s="92"/>
      <c r="IT203" s="92"/>
      <c r="IU203" s="92"/>
      <c r="IV203" s="92"/>
    </row>
    <row r="204" spans="3:256" s="161" customFormat="1" ht="12.75" customHeight="1">
      <c r="C204" s="181"/>
      <c r="D204" s="171"/>
      <c r="E204" s="162"/>
      <c r="FT204" s="92"/>
      <c r="FU204" s="92"/>
      <c r="FV204" s="92"/>
      <c r="FW204" s="92"/>
      <c r="FX204" s="92"/>
      <c r="FY204" s="92"/>
      <c r="FZ204" s="92"/>
      <c r="GA204" s="92"/>
      <c r="GB204" s="92"/>
      <c r="GC204" s="92"/>
      <c r="GD204" s="92"/>
      <c r="GE204" s="92"/>
      <c r="GF204" s="92"/>
      <c r="GG204" s="92"/>
      <c r="GH204" s="92"/>
      <c r="GI204" s="92"/>
      <c r="GJ204" s="92"/>
      <c r="GK204" s="92"/>
      <c r="GL204" s="92"/>
      <c r="GM204" s="92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  <c r="IC204" s="92"/>
      <c r="ID204" s="92"/>
      <c r="IE204" s="92"/>
      <c r="IF204" s="92"/>
      <c r="IG204" s="92"/>
      <c r="IH204" s="92"/>
      <c r="II204" s="92"/>
      <c r="IJ204" s="92"/>
      <c r="IK204" s="92"/>
      <c r="IL204" s="92"/>
      <c r="IM204" s="92"/>
      <c r="IN204" s="92"/>
      <c r="IO204" s="92"/>
      <c r="IP204" s="92"/>
      <c r="IQ204" s="92"/>
      <c r="IR204" s="92"/>
      <c r="IS204" s="92"/>
      <c r="IT204" s="92"/>
      <c r="IU204" s="92"/>
      <c r="IV204" s="92"/>
    </row>
    <row r="205" spans="3:256" s="161" customFormat="1" ht="12.75" customHeight="1">
      <c r="C205" s="181"/>
      <c r="D205" s="171"/>
      <c r="E205" s="162"/>
      <c r="FT205" s="92"/>
      <c r="FU205" s="92"/>
      <c r="FV205" s="92"/>
      <c r="FW205" s="92"/>
      <c r="FX205" s="92"/>
      <c r="FY205" s="92"/>
      <c r="FZ205" s="92"/>
      <c r="GA205" s="92"/>
      <c r="GB205" s="92"/>
      <c r="GC205" s="92"/>
      <c r="GD205" s="92"/>
      <c r="GE205" s="92"/>
      <c r="GF205" s="92"/>
      <c r="GG205" s="92"/>
      <c r="GH205" s="92"/>
      <c r="GI205" s="92"/>
      <c r="GJ205" s="92"/>
      <c r="GK205" s="92"/>
      <c r="GL205" s="92"/>
      <c r="GM205" s="92"/>
      <c r="GN205" s="92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K205" s="92"/>
      <c r="HL205" s="92"/>
      <c r="HM205" s="92"/>
      <c r="HN205" s="92"/>
      <c r="HO205" s="92"/>
      <c r="HP205" s="92"/>
      <c r="HQ205" s="92"/>
      <c r="HR205" s="92"/>
      <c r="HS205" s="92"/>
      <c r="HT205" s="92"/>
      <c r="HU205" s="92"/>
      <c r="HV205" s="92"/>
      <c r="HW205" s="92"/>
      <c r="HX205" s="92"/>
      <c r="HY205" s="92"/>
      <c r="HZ205" s="92"/>
      <c r="IA205" s="92"/>
      <c r="IB205" s="92"/>
      <c r="IC205" s="92"/>
      <c r="ID205" s="92"/>
      <c r="IE205" s="92"/>
      <c r="IF205" s="92"/>
      <c r="IG205" s="92"/>
      <c r="IH205" s="92"/>
      <c r="II205" s="92"/>
      <c r="IJ205" s="92"/>
      <c r="IK205" s="92"/>
      <c r="IL205" s="92"/>
      <c r="IM205" s="92"/>
      <c r="IN205" s="92"/>
      <c r="IO205" s="92"/>
      <c r="IP205" s="92"/>
      <c r="IQ205" s="92"/>
      <c r="IR205" s="92"/>
      <c r="IS205" s="92"/>
      <c r="IT205" s="92"/>
      <c r="IU205" s="92"/>
      <c r="IV205" s="92"/>
    </row>
    <row r="206" spans="3:256" s="161" customFormat="1" ht="12.75" customHeight="1">
      <c r="C206" s="181"/>
      <c r="D206" s="171"/>
      <c r="E206" s="162"/>
      <c r="FT206" s="92"/>
      <c r="FU206" s="92"/>
      <c r="FV206" s="92"/>
      <c r="FW206" s="92"/>
      <c r="FX206" s="92"/>
      <c r="FY206" s="92"/>
      <c r="FZ206" s="92"/>
      <c r="GA206" s="92"/>
      <c r="GB206" s="92"/>
      <c r="GC206" s="92"/>
      <c r="GD206" s="92"/>
      <c r="GE206" s="92"/>
      <c r="GF206" s="92"/>
      <c r="GG206" s="92"/>
      <c r="GH206" s="92"/>
      <c r="GI206" s="92"/>
      <c r="GJ206" s="92"/>
      <c r="GK206" s="92"/>
      <c r="GL206" s="92"/>
      <c r="GM206" s="92"/>
      <c r="GN206" s="92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K206" s="92"/>
      <c r="HL206" s="92"/>
      <c r="HM206" s="92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  <c r="IC206" s="92"/>
      <c r="ID206" s="92"/>
      <c r="IE206" s="92"/>
      <c r="IF206" s="92"/>
      <c r="IG206" s="92"/>
      <c r="IH206" s="92"/>
      <c r="II206" s="92"/>
      <c r="IJ206" s="92"/>
      <c r="IK206" s="92"/>
      <c r="IL206" s="92"/>
      <c r="IM206" s="92"/>
      <c r="IN206" s="92"/>
      <c r="IO206" s="92"/>
      <c r="IP206" s="92"/>
      <c r="IQ206" s="92"/>
      <c r="IR206" s="92"/>
      <c r="IS206" s="92"/>
      <c r="IT206" s="92"/>
      <c r="IU206" s="92"/>
      <c r="IV206" s="92"/>
    </row>
    <row r="207" spans="3:256" s="161" customFormat="1" ht="12.75" customHeight="1">
      <c r="C207" s="181"/>
      <c r="D207" s="171"/>
      <c r="E207" s="16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  <c r="IT207" s="92"/>
      <c r="IU207" s="92"/>
      <c r="IV207" s="92"/>
    </row>
    <row r="208" spans="3:256" s="161" customFormat="1" ht="12.75" customHeight="1">
      <c r="C208" s="181"/>
      <c r="D208" s="171"/>
      <c r="E208" s="162"/>
      <c r="FT208" s="92"/>
      <c r="FU208" s="92"/>
      <c r="FV208" s="92"/>
      <c r="FW208" s="92"/>
      <c r="FX208" s="92"/>
      <c r="FY208" s="92"/>
      <c r="FZ208" s="92"/>
      <c r="GA208" s="92"/>
      <c r="GB208" s="92"/>
      <c r="GC208" s="92"/>
      <c r="GD208" s="92"/>
      <c r="GE208" s="92"/>
      <c r="GF208" s="92"/>
      <c r="GG208" s="92"/>
      <c r="GH208" s="92"/>
      <c r="GI208" s="92"/>
      <c r="GJ208" s="92"/>
      <c r="GK208" s="92"/>
      <c r="GL208" s="92"/>
      <c r="GM208" s="92"/>
      <c r="GN208" s="92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  <c r="IC208" s="92"/>
      <c r="ID208" s="92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  <c r="IR208" s="92"/>
      <c r="IS208" s="92"/>
      <c r="IT208" s="92"/>
      <c r="IU208" s="92"/>
      <c r="IV208" s="92"/>
    </row>
    <row r="209" spans="3:256" s="161" customFormat="1" ht="12.75" customHeight="1">
      <c r="C209" s="181"/>
      <c r="D209" s="171"/>
      <c r="E209" s="162"/>
      <c r="FT209" s="92"/>
      <c r="FU209" s="92"/>
      <c r="FV209" s="92"/>
      <c r="FW209" s="92"/>
      <c r="FX209" s="92"/>
      <c r="FY209" s="92"/>
      <c r="FZ209" s="92"/>
      <c r="GA209" s="92"/>
      <c r="GB209" s="92"/>
      <c r="GC209" s="92"/>
      <c r="GD209" s="92"/>
      <c r="GE209" s="92"/>
      <c r="GF209" s="92"/>
      <c r="GG209" s="92"/>
      <c r="GH209" s="92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  <c r="IC209" s="92"/>
      <c r="ID209" s="92"/>
      <c r="IE209" s="92"/>
      <c r="IF209" s="92"/>
      <c r="IG209" s="92"/>
      <c r="IH209" s="92"/>
      <c r="II209" s="92"/>
      <c r="IJ209" s="92"/>
      <c r="IK209" s="92"/>
      <c r="IL209" s="92"/>
      <c r="IM209" s="92"/>
      <c r="IN209" s="92"/>
      <c r="IO209" s="92"/>
      <c r="IP209" s="92"/>
      <c r="IQ209" s="92"/>
      <c r="IR209" s="92"/>
      <c r="IS209" s="92"/>
      <c r="IT209" s="92"/>
      <c r="IU209" s="92"/>
      <c r="IV209" s="92"/>
    </row>
    <row r="210" spans="3:256" s="161" customFormat="1" ht="12.75" customHeight="1">
      <c r="C210" s="181"/>
      <c r="D210" s="171"/>
      <c r="E210" s="162"/>
      <c r="FT210" s="92"/>
      <c r="FU210" s="92"/>
      <c r="FV210" s="92"/>
      <c r="FW210" s="92"/>
      <c r="FX210" s="92"/>
      <c r="FY210" s="92"/>
      <c r="FZ210" s="92"/>
      <c r="GA210" s="92"/>
      <c r="GB210" s="92"/>
      <c r="GC210" s="92"/>
      <c r="GD210" s="92"/>
      <c r="GE210" s="92"/>
      <c r="GF210" s="92"/>
      <c r="GG210" s="92"/>
      <c r="GH210" s="92"/>
      <c r="GI210" s="92"/>
      <c r="GJ210" s="92"/>
      <c r="GK210" s="92"/>
      <c r="GL210" s="92"/>
      <c r="GM210" s="92"/>
      <c r="GN210" s="92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K210" s="92"/>
      <c r="HL210" s="92"/>
      <c r="HM210" s="92"/>
      <c r="HN210" s="92"/>
      <c r="HO210" s="92"/>
      <c r="HP210" s="92"/>
      <c r="HQ210" s="92"/>
      <c r="HR210" s="92"/>
      <c r="HS210" s="92"/>
      <c r="HT210" s="92"/>
      <c r="HU210" s="92"/>
      <c r="HV210" s="92"/>
      <c r="HW210" s="92"/>
      <c r="HX210" s="92"/>
      <c r="HY210" s="92"/>
      <c r="HZ210" s="92"/>
      <c r="IA210" s="92"/>
      <c r="IB210" s="92"/>
      <c r="IC210" s="92"/>
      <c r="ID210" s="92"/>
      <c r="IE210" s="92"/>
      <c r="IF210" s="92"/>
      <c r="IG210" s="92"/>
      <c r="IH210" s="92"/>
      <c r="II210" s="92"/>
      <c r="IJ210" s="92"/>
      <c r="IK210" s="92"/>
      <c r="IL210" s="92"/>
      <c r="IM210" s="92"/>
      <c r="IN210" s="92"/>
      <c r="IO210" s="92"/>
      <c r="IP210" s="92"/>
      <c r="IQ210" s="92"/>
      <c r="IR210" s="92"/>
      <c r="IS210" s="92"/>
      <c r="IT210" s="92"/>
      <c r="IU210" s="92"/>
      <c r="IV210" s="92"/>
    </row>
    <row r="211" spans="3:256" s="161" customFormat="1" ht="12.75" customHeight="1">
      <c r="C211" s="181"/>
      <c r="D211" s="171"/>
      <c r="E211" s="162"/>
      <c r="FT211" s="92"/>
      <c r="FU211" s="92"/>
      <c r="FV211" s="92"/>
      <c r="FW211" s="92"/>
      <c r="FX211" s="92"/>
      <c r="FY211" s="92"/>
      <c r="FZ211" s="92"/>
      <c r="GA211" s="92"/>
      <c r="GB211" s="92"/>
      <c r="GC211" s="92"/>
      <c r="GD211" s="92"/>
      <c r="GE211" s="92"/>
      <c r="GF211" s="92"/>
      <c r="GG211" s="92"/>
      <c r="GH211" s="92"/>
      <c r="GI211" s="92"/>
      <c r="GJ211" s="92"/>
      <c r="GK211" s="92"/>
      <c r="GL211" s="92"/>
      <c r="GM211" s="92"/>
      <c r="GN211" s="92"/>
      <c r="GO211" s="92"/>
      <c r="GP211" s="92"/>
      <c r="GQ211" s="92"/>
      <c r="GR211" s="92"/>
      <c r="GS211" s="92"/>
      <c r="GT211" s="92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K211" s="92"/>
      <c r="HL211" s="92"/>
      <c r="HM211" s="92"/>
      <c r="HN211" s="92"/>
      <c r="HO211" s="92"/>
      <c r="HP211" s="92"/>
      <c r="HQ211" s="92"/>
      <c r="HR211" s="92"/>
      <c r="HS211" s="92"/>
      <c r="HT211" s="92"/>
      <c r="HU211" s="92"/>
      <c r="HV211" s="92"/>
      <c r="HW211" s="92"/>
      <c r="HX211" s="92"/>
      <c r="HY211" s="92"/>
      <c r="HZ211" s="92"/>
      <c r="IA211" s="92"/>
      <c r="IB211" s="92"/>
      <c r="IC211" s="92"/>
      <c r="ID211" s="92"/>
      <c r="IE211" s="92"/>
      <c r="IF211" s="92"/>
      <c r="IG211" s="92"/>
      <c r="IH211" s="92"/>
      <c r="II211" s="92"/>
      <c r="IJ211" s="92"/>
      <c r="IK211" s="92"/>
      <c r="IL211" s="92"/>
      <c r="IM211" s="92"/>
      <c r="IN211" s="92"/>
      <c r="IO211" s="92"/>
      <c r="IP211" s="92"/>
      <c r="IQ211" s="92"/>
      <c r="IR211" s="92"/>
      <c r="IS211" s="92"/>
      <c r="IT211" s="92"/>
      <c r="IU211" s="92"/>
      <c r="IV211" s="92"/>
    </row>
  </sheetData>
  <sheetProtection/>
  <mergeCells count="16">
    <mergeCell ref="C78:L80"/>
    <mergeCell ref="C81:L83"/>
    <mergeCell ref="C60:L62"/>
    <mergeCell ref="C63:L65"/>
    <mergeCell ref="C72:L74"/>
    <mergeCell ref="C75:L77"/>
    <mergeCell ref="C66:L68"/>
    <mergeCell ref="C69:L71"/>
    <mergeCell ref="A1:B1"/>
    <mergeCell ref="E1:F1"/>
    <mergeCell ref="C5:L5"/>
    <mergeCell ref="C6:L7"/>
    <mergeCell ref="C8:L8"/>
    <mergeCell ref="C9:L10"/>
    <mergeCell ref="C11:L12"/>
    <mergeCell ref="C13:L15"/>
  </mergeCells>
  <printOptions gridLines="1" horizontalCentered="1"/>
  <pageMargins left="0.39375" right="0.39375" top="1.1812500000000001" bottom="0.984027777777778" header="0.7083333333333334" footer="0.5118055555555556"/>
  <pageSetup horizontalDpi="300" verticalDpi="300" orientation="landscape" paperSize="9" scale="85" r:id="rId1"/>
  <headerFooter alignWithMargins="0">
    <oddHeader>&amp;CStránka &amp;P</oddHeader>
    <oddFooter>&amp;CStránka &amp;P z &amp;N</oddFooter>
  </headerFooter>
  <rowBreaks count="1" manualBreakCount="1"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selection activeCell="F8" sqref="F8:F36"/>
    </sheetView>
  </sheetViews>
  <sheetFormatPr defaultColWidth="9.140625" defaultRowHeight="12.75"/>
  <cols>
    <col min="1" max="1" width="3.8515625" style="292" customWidth="1"/>
    <col min="2" max="2" width="11.421875" style="292" customWidth="1"/>
    <col min="3" max="3" width="68.421875" style="292" customWidth="1"/>
    <col min="4" max="4" width="4.7109375" style="292" customWidth="1"/>
    <col min="5" max="5" width="8.57421875" style="292" customWidth="1"/>
    <col min="6" max="6" width="7.28125" style="292" customWidth="1"/>
    <col min="7" max="7" width="11.140625" style="292" customWidth="1"/>
    <col min="8" max="8" width="10.57421875" style="292" customWidth="1"/>
    <col min="9" max="9" width="7.8515625" style="292" customWidth="1"/>
    <col min="10" max="10" width="8.00390625" style="292" customWidth="1"/>
    <col min="11" max="11" width="24.7109375" style="292" customWidth="1"/>
    <col min="12" max="16384" width="9.140625" style="292" customWidth="1"/>
  </cols>
  <sheetData>
    <row r="1" spans="1:10" ht="19.5" customHeight="1" thickBot="1">
      <c r="A1" s="459" t="s">
        <v>70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4" ht="12.75" customHeight="1" thickTop="1">
      <c r="A2" s="462" t="s">
        <v>71</v>
      </c>
      <c r="B2" s="460" t="s">
        <v>72</v>
      </c>
      <c r="C2" s="460" t="s">
        <v>73</v>
      </c>
      <c r="D2" s="460" t="s">
        <v>74</v>
      </c>
      <c r="E2" s="460" t="s">
        <v>19</v>
      </c>
      <c r="F2" s="460" t="s">
        <v>75</v>
      </c>
      <c r="G2" s="460"/>
      <c r="H2" s="460"/>
      <c r="I2" s="460" t="s">
        <v>24</v>
      </c>
      <c r="J2" s="464"/>
      <c r="K2" s="293"/>
      <c r="L2" s="294"/>
      <c r="M2" s="294"/>
      <c r="N2" s="294"/>
    </row>
    <row r="3" spans="1:10" ht="12.75">
      <c r="A3" s="463"/>
      <c r="B3" s="461"/>
      <c r="C3" s="461"/>
      <c r="D3" s="461"/>
      <c r="E3" s="461"/>
      <c r="F3" s="461" t="s">
        <v>76</v>
      </c>
      <c r="G3" s="461" t="s">
        <v>77</v>
      </c>
      <c r="H3" s="461"/>
      <c r="I3" s="461" t="s">
        <v>78</v>
      </c>
      <c r="J3" s="465" t="s">
        <v>79</v>
      </c>
    </row>
    <row r="4" spans="1:10" ht="12.75">
      <c r="A4" s="463"/>
      <c r="B4" s="461"/>
      <c r="C4" s="461"/>
      <c r="D4" s="461"/>
      <c r="E4" s="461"/>
      <c r="F4" s="461"/>
      <c r="G4" s="295" t="s">
        <v>125</v>
      </c>
      <c r="H4" s="295" t="s">
        <v>126</v>
      </c>
      <c r="I4" s="461"/>
      <c r="J4" s="465"/>
    </row>
    <row r="5" spans="1:10" ht="13.5" thickBot="1">
      <c r="A5" s="296">
        <v>1</v>
      </c>
      <c r="B5" s="297">
        <v>2</v>
      </c>
      <c r="C5" s="297">
        <v>3</v>
      </c>
      <c r="D5" s="297">
        <v>4</v>
      </c>
      <c r="E5" s="297">
        <v>5</v>
      </c>
      <c r="F5" s="297">
        <v>6</v>
      </c>
      <c r="G5" s="297">
        <v>7</v>
      </c>
      <c r="H5" s="297">
        <v>8</v>
      </c>
      <c r="I5" s="297">
        <v>9</v>
      </c>
      <c r="J5" s="298">
        <v>10</v>
      </c>
    </row>
    <row r="6" spans="1:10" ht="12.75">
      <c r="A6" s="299"/>
      <c r="B6" s="300"/>
      <c r="C6" s="300"/>
      <c r="D6" s="300"/>
      <c r="E6" s="300"/>
      <c r="F6" s="300"/>
      <c r="G6" s="300"/>
      <c r="H6" s="300"/>
      <c r="I6" s="300"/>
      <c r="J6" s="301"/>
    </row>
    <row r="7" spans="1:10" ht="12.75">
      <c r="A7" s="302"/>
      <c r="B7" s="303" t="s">
        <v>137</v>
      </c>
      <c r="C7" s="304" t="s">
        <v>157</v>
      </c>
      <c r="D7" s="305"/>
      <c r="E7" s="306"/>
      <c r="F7" s="307"/>
      <c r="G7" s="307"/>
      <c r="H7" s="307"/>
      <c r="I7" s="308"/>
      <c r="J7" s="309"/>
    </row>
    <row r="8" spans="1:10" ht="14.25">
      <c r="A8" s="302">
        <v>1</v>
      </c>
      <c r="B8" s="310" t="s">
        <v>138</v>
      </c>
      <c r="C8" s="311" t="s">
        <v>139</v>
      </c>
      <c r="D8" s="310" t="s">
        <v>63</v>
      </c>
      <c r="E8" s="312">
        <v>636.4</v>
      </c>
      <c r="F8" s="313"/>
      <c r="G8" s="312"/>
      <c r="H8" s="313">
        <f>E8*F8</f>
        <v>0</v>
      </c>
      <c r="I8" s="314">
        <v>0</v>
      </c>
      <c r="J8" s="315">
        <f>E8*I8</f>
        <v>0</v>
      </c>
    </row>
    <row r="9" spans="1:10" ht="12.75">
      <c r="A9" s="302"/>
      <c r="B9" s="310"/>
      <c r="C9" s="311" t="s">
        <v>140</v>
      </c>
      <c r="D9" s="310"/>
      <c r="E9" s="312"/>
      <c r="F9" s="313"/>
      <c r="G9" s="312"/>
      <c r="H9" s="313"/>
      <c r="I9" s="314"/>
      <c r="J9" s="315"/>
    </row>
    <row r="10" spans="1:10" ht="14.25">
      <c r="A10" s="302"/>
      <c r="B10" s="310"/>
      <c r="C10" s="316" t="s">
        <v>158</v>
      </c>
      <c r="D10" s="310"/>
      <c r="E10" s="312"/>
      <c r="F10" s="313"/>
      <c r="G10" s="312"/>
      <c r="H10" s="313"/>
      <c r="I10" s="314"/>
      <c r="J10" s="315"/>
    </row>
    <row r="11" spans="1:10" ht="12.75">
      <c r="A11" s="302"/>
      <c r="B11" s="317"/>
      <c r="C11" s="316"/>
      <c r="D11" s="310"/>
      <c r="E11" s="312"/>
      <c r="F11" s="313"/>
      <c r="G11" s="312"/>
      <c r="H11" s="313"/>
      <c r="I11" s="314"/>
      <c r="J11" s="315"/>
    </row>
    <row r="12" spans="1:10" ht="14.25">
      <c r="A12" s="302">
        <v>2</v>
      </c>
      <c r="B12" s="310" t="s">
        <v>141</v>
      </c>
      <c r="C12" s="311" t="s">
        <v>159</v>
      </c>
      <c r="D12" s="310" t="s">
        <v>63</v>
      </c>
      <c r="E12" s="312">
        <f>E8</f>
        <v>636.4</v>
      </c>
      <c r="F12" s="313"/>
      <c r="G12" s="312"/>
      <c r="H12" s="313">
        <f>E12*F12</f>
        <v>0</v>
      </c>
      <c r="I12" s="314">
        <v>0</v>
      </c>
      <c r="J12" s="315">
        <f>E12*I12</f>
        <v>0</v>
      </c>
    </row>
    <row r="13" spans="1:10" ht="12.75">
      <c r="A13" s="318"/>
      <c r="B13" s="310"/>
      <c r="C13" s="316" t="s">
        <v>142</v>
      </c>
      <c r="D13" s="310"/>
      <c r="E13" s="312"/>
      <c r="F13" s="313"/>
      <c r="G13" s="312"/>
      <c r="H13" s="313"/>
      <c r="I13" s="314"/>
      <c r="J13" s="315"/>
    </row>
    <row r="14" spans="1:10" ht="12.75">
      <c r="A14" s="318"/>
      <c r="B14" s="310"/>
      <c r="C14" s="319" t="s">
        <v>143</v>
      </c>
      <c r="D14" s="310"/>
      <c r="E14" s="312"/>
      <c r="F14" s="313"/>
      <c r="G14" s="320">
        <f>SUM(G7:G13)</f>
        <v>0</v>
      </c>
      <c r="H14" s="321">
        <f>SUM(H7:H13)</f>
        <v>0</v>
      </c>
      <c r="I14" s="314"/>
      <c r="J14" s="322">
        <f>SUM(J7:J13)</f>
        <v>0</v>
      </c>
    </row>
    <row r="15" spans="1:10" ht="12.75">
      <c r="A15" s="318"/>
      <c r="B15" s="310"/>
      <c r="C15" s="316"/>
      <c r="D15" s="310"/>
      <c r="E15" s="312"/>
      <c r="F15" s="313"/>
      <c r="G15" s="312"/>
      <c r="H15" s="313"/>
      <c r="I15" s="314"/>
      <c r="J15" s="315"/>
    </row>
    <row r="16" spans="1:11" ht="12.75">
      <c r="A16" s="323"/>
      <c r="B16" s="324" t="s">
        <v>144</v>
      </c>
      <c r="C16" s="325" t="s">
        <v>145</v>
      </c>
      <c r="D16" s="326"/>
      <c r="E16" s="327"/>
      <c r="F16" s="307"/>
      <c r="G16" s="328"/>
      <c r="H16" s="328"/>
      <c r="I16" s="329"/>
      <c r="J16" s="330"/>
      <c r="K16" s="331"/>
    </row>
    <row r="17" spans="1:11" ht="14.25">
      <c r="A17" s="332">
        <v>3</v>
      </c>
      <c r="B17" s="333" t="s">
        <v>146</v>
      </c>
      <c r="C17" s="334" t="s">
        <v>147</v>
      </c>
      <c r="D17" s="335" t="s">
        <v>64</v>
      </c>
      <c r="E17" s="336">
        <v>387</v>
      </c>
      <c r="F17" s="337"/>
      <c r="G17" s="338"/>
      <c r="H17" s="339">
        <f>E17*F17</f>
        <v>0</v>
      </c>
      <c r="I17" s="340">
        <v>0</v>
      </c>
      <c r="J17" s="341">
        <f>E17*I17</f>
        <v>0</v>
      </c>
      <c r="K17" s="331"/>
    </row>
    <row r="18" spans="1:11" ht="12.75">
      <c r="A18" s="342"/>
      <c r="B18" s="343"/>
      <c r="C18" s="344" t="s">
        <v>130</v>
      </c>
      <c r="D18" s="343"/>
      <c r="E18" s="345"/>
      <c r="F18" s="346"/>
      <c r="G18" s="347"/>
      <c r="H18" s="348"/>
      <c r="I18" s="349"/>
      <c r="J18" s="350"/>
      <c r="K18" s="331"/>
    </row>
    <row r="19" spans="1:11" ht="14.25">
      <c r="A19" s="342"/>
      <c r="B19" s="343"/>
      <c r="C19" s="351" t="s">
        <v>160</v>
      </c>
      <c r="D19" s="335"/>
      <c r="E19" s="352"/>
      <c r="F19" s="348"/>
      <c r="G19" s="333"/>
      <c r="H19" s="348"/>
      <c r="I19" s="349"/>
      <c r="J19" s="350"/>
      <c r="K19" s="331"/>
    </row>
    <row r="20" spans="1:11" ht="12.75">
      <c r="A20" s="342"/>
      <c r="B20" s="343"/>
      <c r="C20" s="353"/>
      <c r="D20" s="335"/>
      <c r="E20" s="352"/>
      <c r="F20" s="348"/>
      <c r="G20" s="333"/>
      <c r="H20" s="348"/>
      <c r="I20" s="349"/>
      <c r="J20" s="350"/>
      <c r="K20" s="331"/>
    </row>
    <row r="21" spans="1:11" ht="14.25">
      <c r="A21" s="342">
        <v>4</v>
      </c>
      <c r="B21" s="343" t="s">
        <v>148</v>
      </c>
      <c r="C21" s="354" t="s">
        <v>149</v>
      </c>
      <c r="D21" s="335" t="s">
        <v>64</v>
      </c>
      <c r="E21" s="352">
        <v>2380</v>
      </c>
      <c r="F21" s="337"/>
      <c r="G21" s="333"/>
      <c r="H21" s="348">
        <f>E21*F21</f>
        <v>0</v>
      </c>
      <c r="I21" s="340">
        <v>0</v>
      </c>
      <c r="J21" s="355">
        <f>E21*I21</f>
        <v>0</v>
      </c>
      <c r="K21" s="331"/>
    </row>
    <row r="22" spans="1:11" ht="14.25">
      <c r="A22" s="342"/>
      <c r="B22" s="343"/>
      <c r="C22" s="356" t="s">
        <v>161</v>
      </c>
      <c r="D22" s="335"/>
      <c r="E22" s="352"/>
      <c r="F22" s="348"/>
      <c r="G22" s="333"/>
      <c r="H22" s="348"/>
      <c r="I22" s="349"/>
      <c r="J22" s="350"/>
      <c r="K22" s="331"/>
    </row>
    <row r="23" spans="1:11" ht="12.75">
      <c r="A23" s="342"/>
      <c r="B23" s="343"/>
      <c r="C23" s="351" t="s">
        <v>150</v>
      </c>
      <c r="D23" s="335"/>
      <c r="E23" s="352"/>
      <c r="F23" s="348"/>
      <c r="G23" s="333"/>
      <c r="H23" s="348"/>
      <c r="I23" s="349"/>
      <c r="J23" s="350"/>
      <c r="K23" s="331"/>
    </row>
    <row r="24" spans="1:11" ht="12.75">
      <c r="A24" s="342"/>
      <c r="B24" s="343"/>
      <c r="C24" s="351"/>
      <c r="D24" s="335"/>
      <c r="E24" s="352"/>
      <c r="F24" s="348"/>
      <c r="G24" s="333"/>
      <c r="H24" s="348"/>
      <c r="I24" s="349"/>
      <c r="J24" s="350"/>
      <c r="K24" s="331"/>
    </row>
    <row r="25" spans="1:11" ht="14.25">
      <c r="A25" s="342">
        <v>5</v>
      </c>
      <c r="B25" s="343" t="s">
        <v>151</v>
      </c>
      <c r="C25" s="354" t="s">
        <v>149</v>
      </c>
      <c r="D25" s="335" t="s">
        <v>64</v>
      </c>
      <c r="E25" s="352">
        <v>6364</v>
      </c>
      <c r="F25" s="337"/>
      <c r="G25" s="333"/>
      <c r="H25" s="348">
        <f>E25*F25</f>
        <v>0</v>
      </c>
      <c r="I25" s="340">
        <v>0</v>
      </c>
      <c r="J25" s="355">
        <f>E25*I25</f>
        <v>0</v>
      </c>
      <c r="K25" s="331"/>
    </row>
    <row r="26" spans="1:11" ht="14.25">
      <c r="A26" s="342"/>
      <c r="B26" s="343"/>
      <c r="C26" s="356" t="s">
        <v>162</v>
      </c>
      <c r="D26" s="335"/>
      <c r="E26" s="352"/>
      <c r="F26" s="348"/>
      <c r="G26" s="333"/>
      <c r="H26" s="348"/>
      <c r="I26" s="349"/>
      <c r="J26" s="350"/>
      <c r="K26" s="331"/>
    </row>
    <row r="27" spans="1:11" ht="12.75">
      <c r="A27" s="342"/>
      <c r="B27" s="343"/>
      <c r="C27" s="351"/>
      <c r="D27" s="335"/>
      <c r="E27" s="352"/>
      <c r="F27" s="348"/>
      <c r="G27" s="333"/>
      <c r="H27" s="348"/>
      <c r="I27" s="349"/>
      <c r="J27" s="350"/>
      <c r="K27" s="331"/>
    </row>
    <row r="28" spans="1:11" ht="14.25">
      <c r="A28" s="342">
        <v>6</v>
      </c>
      <c r="B28" s="343" t="s">
        <v>83</v>
      </c>
      <c r="C28" s="357" t="s">
        <v>163</v>
      </c>
      <c r="D28" s="358" t="s">
        <v>63</v>
      </c>
      <c r="E28" s="359">
        <v>636.4</v>
      </c>
      <c r="F28" s="360"/>
      <c r="G28" s="360">
        <f>E28*F28</f>
        <v>0</v>
      </c>
      <c r="H28" s="360"/>
      <c r="I28" s="361">
        <v>0</v>
      </c>
      <c r="J28" s="362">
        <f>E28*I28</f>
        <v>0</v>
      </c>
      <c r="K28" s="331"/>
    </row>
    <row r="29" spans="1:11" ht="12.75">
      <c r="A29" s="342"/>
      <c r="B29" s="343" t="s">
        <v>152</v>
      </c>
      <c r="C29" s="363" t="s">
        <v>153</v>
      </c>
      <c r="D29" s="358"/>
      <c r="E29" s="359"/>
      <c r="F29" s="360"/>
      <c r="G29" s="360"/>
      <c r="H29" s="360"/>
      <c r="I29" s="361"/>
      <c r="J29" s="362"/>
      <c r="K29" s="331"/>
    </row>
    <row r="30" spans="1:11" ht="12.75">
      <c r="A30" s="342"/>
      <c r="C30" s="364" t="s">
        <v>154</v>
      </c>
      <c r="D30" s="365"/>
      <c r="E30" s="366"/>
      <c r="F30" s="367"/>
      <c r="G30" s="360">
        <f>G28/100*3</f>
        <v>0</v>
      </c>
      <c r="H30" s="367"/>
      <c r="I30" s="368"/>
      <c r="J30" s="369"/>
      <c r="K30" s="331"/>
    </row>
    <row r="31" spans="1:11" ht="12.75">
      <c r="A31" s="342"/>
      <c r="B31" s="343"/>
      <c r="C31" s="356"/>
      <c r="D31" s="335"/>
      <c r="E31" s="352"/>
      <c r="F31" s="348"/>
      <c r="G31" s="333"/>
      <c r="H31" s="348"/>
      <c r="I31" s="349"/>
      <c r="J31" s="350"/>
      <c r="K31" s="331"/>
    </row>
    <row r="32" spans="1:11" ht="14.25">
      <c r="A32" s="342">
        <v>7</v>
      </c>
      <c r="B32" s="343" t="s">
        <v>80</v>
      </c>
      <c r="C32" s="370" t="s">
        <v>164</v>
      </c>
      <c r="D32" s="343" t="s">
        <v>64</v>
      </c>
      <c r="E32" s="345">
        <f>E21</f>
        <v>2380</v>
      </c>
      <c r="F32" s="371"/>
      <c r="G32" s="339"/>
      <c r="H32" s="339">
        <f>F32*E32</f>
        <v>0</v>
      </c>
      <c r="I32" s="372">
        <v>0</v>
      </c>
      <c r="J32" s="341">
        <f>E32*I32</f>
        <v>0</v>
      </c>
      <c r="K32" s="331"/>
    </row>
    <row r="33" spans="1:11" ht="12.75">
      <c r="A33" s="342"/>
      <c r="B33" s="343"/>
      <c r="C33" s="364"/>
      <c r="D33" s="335"/>
      <c r="E33" s="352"/>
      <c r="F33" s="337"/>
      <c r="G33" s="333"/>
      <c r="H33" s="348"/>
      <c r="I33" s="349"/>
      <c r="J33" s="350"/>
      <c r="K33" s="331"/>
    </row>
    <row r="34" spans="1:11" ht="14.25">
      <c r="A34" s="342">
        <v>8</v>
      </c>
      <c r="B34" s="343" t="s">
        <v>81</v>
      </c>
      <c r="C34" s="370" t="s">
        <v>165</v>
      </c>
      <c r="D34" s="343" t="s">
        <v>64</v>
      </c>
      <c r="E34" s="345">
        <f>E21+E25</f>
        <v>8744</v>
      </c>
      <c r="F34" s="371"/>
      <c r="G34" s="339"/>
      <c r="H34" s="339">
        <f>F34*E34</f>
        <v>0</v>
      </c>
      <c r="I34" s="372">
        <v>0</v>
      </c>
      <c r="J34" s="341">
        <f>E34*I34</f>
        <v>0</v>
      </c>
      <c r="K34" s="331"/>
    </row>
    <row r="35" spans="1:11" ht="12.75">
      <c r="A35" s="342"/>
      <c r="B35" s="335"/>
      <c r="C35" s="373"/>
      <c r="D35" s="335"/>
      <c r="E35" s="352"/>
      <c r="F35" s="337"/>
      <c r="G35" s="333"/>
      <c r="H35" s="348"/>
      <c r="I35" s="349"/>
      <c r="J35" s="350"/>
      <c r="K35" s="331"/>
    </row>
    <row r="36" spans="1:11" ht="14.25">
      <c r="A36" s="342">
        <v>9</v>
      </c>
      <c r="B36" s="343" t="s">
        <v>82</v>
      </c>
      <c r="C36" s="370" t="s">
        <v>166</v>
      </c>
      <c r="D36" s="343" t="s">
        <v>64</v>
      </c>
      <c r="E36" s="345">
        <f>E21+E25</f>
        <v>8744</v>
      </c>
      <c r="F36" s="371"/>
      <c r="G36" s="339"/>
      <c r="H36" s="339">
        <f>F36*E36</f>
        <v>0</v>
      </c>
      <c r="I36" s="372">
        <v>0</v>
      </c>
      <c r="J36" s="341">
        <f>E36*I36</f>
        <v>0</v>
      </c>
      <c r="K36" s="331"/>
    </row>
    <row r="37" spans="1:11" ht="12.75">
      <c r="A37" s="342"/>
      <c r="B37" s="305"/>
      <c r="C37" s="370"/>
      <c r="D37" s="343"/>
      <c r="E37" s="345"/>
      <c r="F37" s="371"/>
      <c r="G37" s="339"/>
      <c r="H37" s="339"/>
      <c r="I37" s="372"/>
      <c r="J37" s="341"/>
      <c r="K37" s="331"/>
    </row>
    <row r="38" spans="1:11" ht="13.5" thickBot="1">
      <c r="A38" s="374"/>
      <c r="B38" s="375"/>
      <c r="C38" s="376" t="s">
        <v>177</v>
      </c>
      <c r="D38" s="375"/>
      <c r="E38" s="377"/>
      <c r="F38" s="378"/>
      <c r="G38" s="379">
        <f>SUM(G16:G37)</f>
        <v>0</v>
      </c>
      <c r="H38" s="379">
        <f>SUM(H16:H37)</f>
        <v>0</v>
      </c>
      <c r="I38" s="380"/>
      <c r="J38" s="381">
        <f>SUM(J16:J37)</f>
        <v>0</v>
      </c>
      <c r="K38" s="331"/>
    </row>
    <row r="39" spans="1:11" ht="13.5" thickTop="1">
      <c r="A39" s="331"/>
      <c r="B39" s="331"/>
      <c r="C39" s="331"/>
      <c r="D39" s="331"/>
      <c r="E39" s="331"/>
      <c r="F39" s="331"/>
      <c r="G39" s="331"/>
      <c r="H39" s="331"/>
      <c r="I39" s="331"/>
      <c r="J39" s="331"/>
      <c r="K39" s="331"/>
    </row>
    <row r="40" spans="1:11" ht="12.75">
      <c r="A40" s="331"/>
      <c r="B40" s="331"/>
      <c r="C40" s="331"/>
      <c r="D40" s="331"/>
      <c r="E40" s="331"/>
      <c r="F40" s="331"/>
      <c r="G40" s="331"/>
      <c r="H40" s="331"/>
      <c r="I40" s="331"/>
      <c r="J40" s="331"/>
      <c r="K40" s="331"/>
    </row>
    <row r="41" spans="1:11" ht="12.75">
      <c r="A41" s="331"/>
      <c r="B41" s="331"/>
      <c r="C41" s="331"/>
      <c r="D41" s="331"/>
      <c r="E41" s="331"/>
      <c r="F41" s="331"/>
      <c r="G41" s="331"/>
      <c r="H41" s="331"/>
      <c r="I41" s="331"/>
      <c r="J41" s="331"/>
      <c r="K41" s="331"/>
    </row>
    <row r="42" spans="1:11" ht="12.75">
      <c r="A42" s="331"/>
      <c r="B42" s="331"/>
      <c r="C42" s="331"/>
      <c r="D42" s="331"/>
      <c r="E42" s="331"/>
      <c r="F42" s="331"/>
      <c r="G42" s="331"/>
      <c r="H42" s="331"/>
      <c r="I42" s="331"/>
      <c r="J42" s="331"/>
      <c r="K42" s="331"/>
    </row>
    <row r="43" spans="1:11" ht="12.75">
      <c r="A43" s="331"/>
      <c r="B43" s="331"/>
      <c r="C43" s="331"/>
      <c r="D43" s="331"/>
      <c r="E43" s="331"/>
      <c r="F43" s="331"/>
      <c r="G43" s="331"/>
      <c r="H43" s="331"/>
      <c r="I43" s="331"/>
      <c r="J43" s="331"/>
      <c r="K43" s="331"/>
    </row>
  </sheetData>
  <sheetProtection/>
  <mergeCells count="12">
    <mergeCell ref="I3:I4"/>
    <mergeCell ref="J3:J4"/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F32" sqref="F32"/>
    </sheetView>
  </sheetViews>
  <sheetFormatPr defaultColWidth="9.140625" defaultRowHeight="12.75"/>
  <cols>
    <col min="1" max="1" width="3.8515625" style="292" customWidth="1"/>
    <col min="2" max="2" width="10.8515625" style="292" customWidth="1"/>
    <col min="3" max="3" width="69.140625" style="292" customWidth="1"/>
    <col min="4" max="4" width="4.7109375" style="292" customWidth="1"/>
    <col min="5" max="5" width="8.00390625" style="292" customWidth="1"/>
    <col min="6" max="6" width="7.8515625" style="292" customWidth="1"/>
    <col min="7" max="8" width="10.00390625" style="292" customWidth="1"/>
    <col min="9" max="9" width="7.8515625" style="292" customWidth="1"/>
    <col min="10" max="10" width="8.28125" style="292" customWidth="1"/>
    <col min="11" max="11" width="24.7109375" style="292" customWidth="1"/>
    <col min="12" max="16384" width="9.140625" style="292" customWidth="1"/>
  </cols>
  <sheetData>
    <row r="1" spans="1:10" ht="19.5" customHeight="1" thickBot="1">
      <c r="A1" s="459" t="s">
        <v>70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4" ht="12.75" customHeight="1" thickTop="1">
      <c r="A2" s="462" t="s">
        <v>71</v>
      </c>
      <c r="B2" s="460" t="s">
        <v>72</v>
      </c>
      <c r="C2" s="460" t="s">
        <v>73</v>
      </c>
      <c r="D2" s="460" t="s">
        <v>74</v>
      </c>
      <c r="E2" s="460" t="s">
        <v>19</v>
      </c>
      <c r="F2" s="460" t="s">
        <v>75</v>
      </c>
      <c r="G2" s="460"/>
      <c r="H2" s="460"/>
      <c r="I2" s="460" t="s">
        <v>24</v>
      </c>
      <c r="J2" s="464"/>
      <c r="K2" s="293"/>
      <c r="L2" s="294"/>
      <c r="M2" s="294"/>
      <c r="N2" s="294"/>
    </row>
    <row r="3" spans="1:10" ht="12.75">
      <c r="A3" s="463"/>
      <c r="B3" s="461"/>
      <c r="C3" s="461"/>
      <c r="D3" s="461"/>
      <c r="E3" s="461"/>
      <c r="F3" s="461" t="s">
        <v>76</v>
      </c>
      <c r="G3" s="461" t="s">
        <v>77</v>
      </c>
      <c r="H3" s="461"/>
      <c r="I3" s="461" t="s">
        <v>78</v>
      </c>
      <c r="J3" s="465" t="s">
        <v>79</v>
      </c>
    </row>
    <row r="4" spans="1:10" ht="12.75">
      <c r="A4" s="463"/>
      <c r="B4" s="461"/>
      <c r="C4" s="461"/>
      <c r="D4" s="461"/>
      <c r="E4" s="461"/>
      <c r="F4" s="461"/>
      <c r="G4" s="295" t="s">
        <v>125</v>
      </c>
      <c r="H4" s="295" t="s">
        <v>126</v>
      </c>
      <c r="I4" s="461"/>
      <c r="J4" s="465"/>
    </row>
    <row r="5" spans="1:10" ht="13.5" thickBot="1">
      <c r="A5" s="296">
        <v>1</v>
      </c>
      <c r="B5" s="297">
        <v>2</v>
      </c>
      <c r="C5" s="297">
        <v>3</v>
      </c>
      <c r="D5" s="297">
        <v>4</v>
      </c>
      <c r="E5" s="297">
        <v>5</v>
      </c>
      <c r="F5" s="297">
        <v>6</v>
      </c>
      <c r="G5" s="297">
        <v>7</v>
      </c>
      <c r="H5" s="297">
        <v>8</v>
      </c>
      <c r="I5" s="297">
        <v>9</v>
      </c>
      <c r="J5" s="298">
        <v>10</v>
      </c>
    </row>
    <row r="6" spans="1:10" ht="12.75">
      <c r="A6" s="382"/>
      <c r="B6" s="383"/>
      <c r="C6" s="383"/>
      <c r="D6" s="383"/>
      <c r="E6" s="383"/>
      <c r="F6" s="383"/>
      <c r="G6" s="383"/>
      <c r="H6" s="383"/>
      <c r="I6" s="383"/>
      <c r="J6" s="301"/>
    </row>
    <row r="7" spans="1:11" ht="14.25">
      <c r="A7" s="384">
        <v>10</v>
      </c>
      <c r="B7" s="335" t="s">
        <v>93</v>
      </c>
      <c r="C7" s="370" t="s">
        <v>167</v>
      </c>
      <c r="D7" s="343" t="s">
        <v>64</v>
      </c>
      <c r="E7" s="352">
        <v>8744</v>
      </c>
      <c r="F7" s="371"/>
      <c r="G7" s="339"/>
      <c r="H7" s="339">
        <f>E7*F7</f>
        <v>0</v>
      </c>
      <c r="I7" s="372">
        <v>0</v>
      </c>
      <c r="J7" s="309">
        <f>E7*I7</f>
        <v>0</v>
      </c>
      <c r="K7" s="331"/>
    </row>
    <row r="8" spans="1:11" ht="12.75">
      <c r="A8" s="384"/>
      <c r="B8" s="343"/>
      <c r="C8" s="370" t="s">
        <v>168</v>
      </c>
      <c r="D8" s="343"/>
      <c r="E8" s="345"/>
      <c r="F8" s="385"/>
      <c r="G8" s="339"/>
      <c r="H8" s="339"/>
      <c r="I8" s="372"/>
      <c r="J8" s="309"/>
      <c r="K8" s="331"/>
    </row>
    <row r="9" spans="1:11" ht="14.25">
      <c r="A9" s="384"/>
      <c r="B9" s="343"/>
      <c r="C9" s="386" t="s">
        <v>169</v>
      </c>
      <c r="D9" s="343"/>
      <c r="E9" s="345"/>
      <c r="F9" s="385"/>
      <c r="G9" s="339"/>
      <c r="H9" s="339"/>
      <c r="I9" s="372"/>
      <c r="J9" s="309"/>
      <c r="K9" s="331"/>
    </row>
    <row r="10" spans="1:11" ht="14.25">
      <c r="A10" s="384"/>
      <c r="B10" s="358"/>
      <c r="C10" s="363" t="s">
        <v>170</v>
      </c>
      <c r="D10" s="343"/>
      <c r="E10" s="345"/>
      <c r="F10" s="387"/>
      <c r="G10" s="360"/>
      <c r="H10" s="360"/>
      <c r="I10" s="361"/>
      <c r="J10" s="388"/>
      <c r="K10" s="331"/>
    </row>
    <row r="11" spans="1:11" ht="14.25">
      <c r="A11" s="323"/>
      <c r="B11" s="358"/>
      <c r="C11" s="389" t="s">
        <v>171</v>
      </c>
      <c r="D11" s="343"/>
      <c r="E11" s="345"/>
      <c r="F11" s="387"/>
      <c r="G11" s="360"/>
      <c r="H11" s="360"/>
      <c r="I11" s="361"/>
      <c r="J11" s="388"/>
      <c r="K11" s="331"/>
    </row>
    <row r="12" spans="1:11" ht="12.75">
      <c r="A12" s="323"/>
      <c r="B12" s="358"/>
      <c r="C12" s="364"/>
      <c r="D12" s="343"/>
      <c r="E12" s="345"/>
      <c r="F12" s="387"/>
      <c r="G12" s="360"/>
      <c r="H12" s="360"/>
      <c r="I12" s="361"/>
      <c r="J12" s="388"/>
      <c r="K12" s="331"/>
    </row>
    <row r="13" spans="1:11" ht="14.25">
      <c r="A13" s="323">
        <v>11</v>
      </c>
      <c r="B13" s="343" t="s">
        <v>85</v>
      </c>
      <c r="C13" s="370" t="s">
        <v>172</v>
      </c>
      <c r="D13" s="343" t="s">
        <v>64</v>
      </c>
      <c r="E13" s="345">
        <f>E7</f>
        <v>8744</v>
      </c>
      <c r="F13" s="371"/>
      <c r="G13" s="339"/>
      <c r="H13" s="339">
        <f>E13*F13</f>
        <v>0</v>
      </c>
      <c r="I13" s="372">
        <v>0</v>
      </c>
      <c r="J13" s="341">
        <f>E13*I13</f>
        <v>0</v>
      </c>
      <c r="K13" s="331"/>
    </row>
    <row r="14" spans="1:11" ht="14.25">
      <c r="A14" s="323"/>
      <c r="B14" s="343"/>
      <c r="C14" s="389" t="s">
        <v>171</v>
      </c>
      <c r="D14" s="343"/>
      <c r="E14" s="371"/>
      <c r="F14" s="371"/>
      <c r="G14" s="346"/>
      <c r="H14" s="339"/>
      <c r="I14" s="372"/>
      <c r="J14" s="309"/>
      <c r="K14" s="331"/>
    </row>
    <row r="15" spans="1:11" ht="12.75">
      <c r="A15" s="323"/>
      <c r="B15" s="390"/>
      <c r="C15" s="344"/>
      <c r="D15" s="358"/>
      <c r="E15" s="391"/>
      <c r="F15" s="339"/>
      <c r="G15" s="360"/>
      <c r="H15" s="360"/>
      <c r="I15" s="392"/>
      <c r="J15" s="362"/>
      <c r="K15" s="331"/>
    </row>
    <row r="16" spans="1:11" ht="12.75">
      <c r="A16" s="323">
        <v>12</v>
      </c>
      <c r="B16" s="390" t="s">
        <v>83</v>
      </c>
      <c r="C16" s="393" t="s">
        <v>173</v>
      </c>
      <c r="D16" s="394" t="s">
        <v>34</v>
      </c>
      <c r="E16" s="395">
        <v>306.04</v>
      </c>
      <c r="F16" s="396"/>
      <c r="G16" s="396">
        <f>E16*F16</f>
        <v>0</v>
      </c>
      <c r="H16" s="396"/>
      <c r="I16" s="397">
        <v>0.001</v>
      </c>
      <c r="J16" s="398">
        <f>E16*I16</f>
        <v>0.30604000000000003</v>
      </c>
      <c r="K16" s="331"/>
    </row>
    <row r="17" spans="1:11" ht="14.25">
      <c r="A17" s="323"/>
      <c r="B17" s="390"/>
      <c r="C17" s="386" t="s">
        <v>174</v>
      </c>
      <c r="D17" s="394"/>
      <c r="E17" s="395"/>
      <c r="F17" s="396"/>
      <c r="G17" s="396"/>
      <c r="H17" s="396"/>
      <c r="I17" s="397"/>
      <c r="J17" s="398"/>
      <c r="K17" s="331"/>
    </row>
    <row r="18" spans="1:11" ht="14.25">
      <c r="A18" s="323"/>
      <c r="B18" s="390" t="s">
        <v>152</v>
      </c>
      <c r="C18" s="399" t="s">
        <v>175</v>
      </c>
      <c r="D18" s="394"/>
      <c r="E18" s="395"/>
      <c r="F18" s="396"/>
      <c r="G18" s="396"/>
      <c r="H18" s="396"/>
      <c r="I18" s="397"/>
      <c r="J18" s="398"/>
      <c r="K18" s="331"/>
    </row>
    <row r="19" spans="1:11" ht="12.75">
      <c r="A19" s="323"/>
      <c r="B19" s="390"/>
      <c r="C19" s="400" t="s">
        <v>176</v>
      </c>
      <c r="D19" s="394"/>
      <c r="E19" s="395"/>
      <c r="F19" s="396"/>
      <c r="G19" s="396"/>
      <c r="H19" s="396"/>
      <c r="I19" s="397"/>
      <c r="J19" s="398"/>
      <c r="K19" s="331"/>
    </row>
    <row r="20" spans="1:11" ht="12.75">
      <c r="A20" s="323"/>
      <c r="B20" s="390"/>
      <c r="C20" s="401" t="s">
        <v>84</v>
      </c>
      <c r="D20" s="402"/>
      <c r="E20" s="402"/>
      <c r="F20" s="403"/>
      <c r="G20" s="403">
        <f>G16/100*3</f>
        <v>0</v>
      </c>
      <c r="H20" s="402"/>
      <c r="I20" s="404"/>
      <c r="J20" s="405"/>
      <c r="K20" s="331"/>
    </row>
    <row r="21" spans="1:11" ht="12.75">
      <c r="A21" s="323"/>
      <c r="B21" s="390"/>
      <c r="C21" s="344"/>
      <c r="D21" s="358"/>
      <c r="E21" s="327"/>
      <c r="F21" s="339"/>
      <c r="G21" s="360"/>
      <c r="H21" s="360"/>
      <c r="I21" s="392"/>
      <c r="J21" s="362"/>
      <c r="K21" s="331"/>
    </row>
    <row r="22" spans="1:11" ht="12.75">
      <c r="A22" s="384"/>
      <c r="B22" s="358"/>
      <c r="C22" s="406" t="s">
        <v>179</v>
      </c>
      <c r="D22" s="358"/>
      <c r="E22" s="407"/>
      <c r="F22" s="339"/>
      <c r="G22" s="360">
        <f>SUM(G6:G21)</f>
        <v>0</v>
      </c>
      <c r="H22" s="360">
        <f>SUM(H6:H21)</f>
        <v>0</v>
      </c>
      <c r="I22" s="361"/>
      <c r="J22" s="408">
        <f>SUM(J6:J21)</f>
        <v>0.30604000000000003</v>
      </c>
      <c r="K22" s="331"/>
    </row>
    <row r="23" spans="1:11" ht="12.75">
      <c r="A23" s="323"/>
      <c r="B23" s="358"/>
      <c r="C23" s="406" t="s">
        <v>180</v>
      </c>
      <c r="D23" s="358"/>
      <c r="E23" s="407"/>
      <c r="F23" s="339"/>
      <c r="G23" s="360">
        <f>'IO04_1'!G38+'IO04_2'!G22</f>
        <v>0</v>
      </c>
      <c r="H23" s="360">
        <f>'IO04_1'!H38+'IO04_2'!H22</f>
        <v>0</v>
      </c>
      <c r="I23" s="361"/>
      <c r="J23" s="408">
        <f>'IO04_1'!J38+'IO04_2'!J22</f>
        <v>0.30604000000000003</v>
      </c>
      <c r="K23" s="331"/>
    </row>
    <row r="24" spans="1:11" ht="12.75">
      <c r="A24" s="323"/>
      <c r="B24" s="358"/>
      <c r="C24" s="409" t="s">
        <v>155</v>
      </c>
      <c r="D24" s="358"/>
      <c r="E24" s="407"/>
      <c r="F24" s="339"/>
      <c r="G24" s="360"/>
      <c r="H24" s="410">
        <f>G23+H23</f>
        <v>0</v>
      </c>
      <c r="I24" s="411"/>
      <c r="J24" s="412">
        <f>J23</f>
        <v>0.30604000000000003</v>
      </c>
      <c r="K24" s="331"/>
    </row>
    <row r="25" spans="1:11" ht="12.75">
      <c r="A25" s="323"/>
      <c r="B25" s="343"/>
      <c r="C25" s="370"/>
      <c r="D25" s="343"/>
      <c r="E25" s="371"/>
      <c r="F25" s="339"/>
      <c r="G25" s="339"/>
      <c r="H25" s="339"/>
      <c r="I25" s="372"/>
      <c r="J25" s="341"/>
      <c r="K25" s="331"/>
    </row>
    <row r="26" spans="1:11" ht="12.75">
      <c r="A26" s="323"/>
      <c r="B26" s="358"/>
      <c r="C26" s="413"/>
      <c r="D26" s="358"/>
      <c r="E26" s="359"/>
      <c r="F26" s="414"/>
      <c r="G26" s="360"/>
      <c r="H26" s="360"/>
      <c r="I26" s="361"/>
      <c r="J26" s="408"/>
      <c r="K26" s="331"/>
    </row>
    <row r="27" spans="1:11" ht="12.75">
      <c r="A27" s="415"/>
      <c r="B27" s="416" t="s">
        <v>132</v>
      </c>
      <c r="C27" s="417" t="s">
        <v>156</v>
      </c>
      <c r="D27" s="418"/>
      <c r="E27" s="419"/>
      <c r="F27" s="420"/>
      <c r="G27" s="420"/>
      <c r="H27" s="420"/>
      <c r="I27" s="421"/>
      <c r="J27" s="422"/>
      <c r="K27" s="331"/>
    </row>
    <row r="28" spans="1:11" ht="12.75">
      <c r="A28" s="423">
        <v>1</v>
      </c>
      <c r="B28" s="358" t="s">
        <v>86</v>
      </c>
      <c r="C28" s="364" t="s">
        <v>94</v>
      </c>
      <c r="D28" s="358" t="s">
        <v>10</v>
      </c>
      <c r="E28" s="424">
        <f>'IO04_1'!J14+'IO04_2'!J24</f>
        <v>0.30604000000000003</v>
      </c>
      <c r="F28" s="360"/>
      <c r="G28" s="360"/>
      <c r="H28" s="425">
        <f>F28*E28</f>
        <v>0</v>
      </c>
      <c r="I28" s="392">
        <v>0</v>
      </c>
      <c r="J28" s="426">
        <f>E28*I28</f>
        <v>0</v>
      </c>
      <c r="K28" s="331"/>
    </row>
    <row r="29" spans="1:11" ht="12.75">
      <c r="A29" s="302"/>
      <c r="B29" s="343"/>
      <c r="C29" s="427"/>
      <c r="D29" s="428"/>
      <c r="E29" s="429"/>
      <c r="F29" s="339"/>
      <c r="G29" s="430"/>
      <c r="H29" s="339"/>
      <c r="I29" s="431"/>
      <c r="J29" s="341"/>
      <c r="K29" s="331"/>
    </row>
    <row r="30" spans="1:11" ht="12.75">
      <c r="A30" s="302"/>
      <c r="B30" s="343"/>
      <c r="C30" s="373"/>
      <c r="D30" s="343"/>
      <c r="E30" s="371"/>
      <c r="F30" s="339"/>
      <c r="G30" s="339"/>
      <c r="H30" s="339"/>
      <c r="I30" s="432"/>
      <c r="J30" s="341"/>
      <c r="K30" s="331"/>
    </row>
    <row r="31" spans="1:11" ht="12.75">
      <c r="A31" s="302"/>
      <c r="B31" s="354"/>
      <c r="C31" s="433"/>
      <c r="D31" s="358"/>
      <c r="E31" s="391"/>
      <c r="F31" s="339"/>
      <c r="G31" s="360"/>
      <c r="H31" s="360"/>
      <c r="I31" s="361"/>
      <c r="J31" s="434"/>
      <c r="K31" s="331"/>
    </row>
    <row r="32" spans="1:11" ht="12.75">
      <c r="A32" s="302"/>
      <c r="B32" s="343"/>
      <c r="C32" s="373" t="s">
        <v>178</v>
      </c>
      <c r="D32" s="443"/>
      <c r="E32" s="444"/>
      <c r="F32" s="445"/>
      <c r="G32" s="445"/>
      <c r="H32" s="445">
        <f>SUM('IO04_1'!H14+'IO04_2'!H24+'IO04_2'!H28)</f>
        <v>0</v>
      </c>
      <c r="I32" s="435"/>
      <c r="J32" s="341"/>
      <c r="K32" s="331"/>
    </row>
    <row r="33" spans="1:11" ht="12.75">
      <c r="A33" s="423"/>
      <c r="B33" s="343"/>
      <c r="C33" s="373"/>
      <c r="D33" s="428"/>
      <c r="E33" s="428"/>
      <c r="F33" s="339"/>
      <c r="G33" s="339"/>
      <c r="H33" s="339"/>
      <c r="I33" s="432"/>
      <c r="J33" s="341"/>
      <c r="K33" s="331"/>
    </row>
    <row r="34" spans="1:11" ht="12.75">
      <c r="A34" s="423"/>
      <c r="B34" s="354"/>
      <c r="C34" s="356"/>
      <c r="D34" s="390"/>
      <c r="E34" s="407"/>
      <c r="F34" s="339"/>
      <c r="G34" s="360"/>
      <c r="H34" s="360"/>
      <c r="I34" s="361"/>
      <c r="J34" s="408"/>
      <c r="K34" s="331"/>
    </row>
    <row r="35" spans="1:11" ht="12.75">
      <c r="A35" s="423"/>
      <c r="B35" s="343"/>
      <c r="C35" s="436"/>
      <c r="D35" s="343"/>
      <c r="E35" s="345"/>
      <c r="F35" s="339"/>
      <c r="G35" s="339"/>
      <c r="H35" s="339"/>
      <c r="I35" s="435"/>
      <c r="J35" s="341"/>
      <c r="K35" s="331"/>
    </row>
    <row r="36" spans="1:11" ht="12.75">
      <c r="A36" s="415"/>
      <c r="B36" s="343"/>
      <c r="C36" s="437"/>
      <c r="D36" s="358"/>
      <c r="E36" s="391"/>
      <c r="F36" s="360"/>
      <c r="G36" s="360"/>
      <c r="H36" s="360"/>
      <c r="I36" s="361"/>
      <c r="J36" s="438"/>
      <c r="K36" s="331"/>
    </row>
    <row r="37" spans="1:11" ht="12.75">
      <c r="A37" s="302"/>
      <c r="B37" s="358"/>
      <c r="C37" s="364"/>
      <c r="D37" s="358"/>
      <c r="E37" s="327"/>
      <c r="F37" s="439"/>
      <c r="G37" s="439"/>
      <c r="H37" s="360"/>
      <c r="I37" s="361"/>
      <c r="J37" s="438"/>
      <c r="K37" s="331"/>
    </row>
    <row r="38" spans="1:11" ht="12.75">
      <c r="A38" s="302"/>
      <c r="B38" s="335"/>
      <c r="C38" s="370"/>
      <c r="D38" s="343"/>
      <c r="E38" s="345"/>
      <c r="F38" s="339"/>
      <c r="G38" s="339"/>
      <c r="H38" s="339"/>
      <c r="I38" s="432"/>
      <c r="J38" s="341"/>
      <c r="K38" s="331"/>
    </row>
    <row r="39" spans="1:11" ht="13.5" thickBot="1">
      <c r="A39" s="440"/>
      <c r="B39" s="375"/>
      <c r="C39" s="376"/>
      <c r="D39" s="375"/>
      <c r="E39" s="377"/>
      <c r="F39" s="378"/>
      <c r="G39" s="379"/>
      <c r="H39" s="379"/>
      <c r="I39" s="441"/>
      <c r="J39" s="442"/>
      <c r="K39" s="331"/>
    </row>
    <row r="40" spans="1:11" ht="13.5" thickTop="1">
      <c r="A40" s="331"/>
      <c r="B40" s="331"/>
      <c r="C40" s="331"/>
      <c r="D40" s="331"/>
      <c r="E40" s="331"/>
      <c r="F40" s="331"/>
      <c r="G40" s="331"/>
      <c r="H40" s="331"/>
      <c r="I40" s="331"/>
      <c r="J40" s="331"/>
      <c r="K40" s="331"/>
    </row>
    <row r="41" spans="1:11" ht="12.75">
      <c r="A41" s="331"/>
      <c r="B41" s="331"/>
      <c r="C41" s="331"/>
      <c r="D41" s="331"/>
      <c r="E41" s="331"/>
      <c r="F41" s="331"/>
      <c r="G41" s="331"/>
      <c r="H41" s="331"/>
      <c r="I41" s="331"/>
      <c r="J41" s="331"/>
      <c r="K41" s="331"/>
    </row>
    <row r="42" spans="1:11" ht="12.75">
      <c r="A42" s="331"/>
      <c r="B42" s="331"/>
      <c r="C42" s="331"/>
      <c r="D42" s="331"/>
      <c r="E42" s="331"/>
      <c r="F42" s="331"/>
      <c r="G42" s="331"/>
      <c r="H42" s="331"/>
      <c r="I42" s="331"/>
      <c r="J42" s="331"/>
      <c r="K42" s="331"/>
    </row>
    <row r="43" spans="1:11" ht="12.75">
      <c r="A43" s="331"/>
      <c r="B43" s="331"/>
      <c r="C43" s="331"/>
      <c r="D43" s="331"/>
      <c r="E43" s="331"/>
      <c r="F43" s="331"/>
      <c r="G43" s="331"/>
      <c r="H43" s="331"/>
      <c r="I43" s="331"/>
      <c r="J43" s="331"/>
      <c r="K43" s="331"/>
    </row>
    <row r="44" spans="1:11" ht="12.75">
      <c r="A44" s="331"/>
      <c r="B44" s="331"/>
      <c r="C44" s="331"/>
      <c r="D44" s="331"/>
      <c r="E44" s="331"/>
      <c r="F44" s="331"/>
      <c r="G44" s="331"/>
      <c r="H44" s="331"/>
      <c r="I44" s="331"/>
      <c r="J44" s="331"/>
      <c r="K44" s="331"/>
    </row>
  </sheetData>
  <sheetProtection/>
  <mergeCells count="12">
    <mergeCell ref="A1:J1"/>
    <mergeCell ref="E2:E4"/>
    <mergeCell ref="F3:F4"/>
    <mergeCell ref="G3:H3"/>
    <mergeCell ref="F2:H2"/>
    <mergeCell ref="A2:A4"/>
    <mergeCell ref="B2:B4"/>
    <mergeCell ref="C2:C4"/>
    <mergeCell ref="D2:D4"/>
    <mergeCell ref="I2:J2"/>
    <mergeCell ref="I3:I4"/>
    <mergeCell ref="J3:J4"/>
  </mergeCells>
  <printOptions horizontalCentered="1" verticalCentered="1"/>
  <pageMargins left="0.3937007874015748" right="0.3937007874015748" top="0.5905511811023623" bottom="0.5905511811023623" header="0.5118110236220472" footer="0.4330708661417323"/>
  <pageSetup horizontalDpi="600" verticalDpi="600" orientation="landscape" paperSize="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36"/>
  <sheetViews>
    <sheetView showGridLines="0" showZeros="0" zoomScalePageLayoutView="0" workbookViewId="0" topLeftCell="A1">
      <pane ySplit="7" topLeftCell="BM8" activePane="bottomLeft" state="frozen"/>
      <selection pane="topLeft" activeCell="D28" sqref="D28"/>
      <selection pane="bottomLeft" activeCell="D23" sqref="D23"/>
    </sheetView>
  </sheetViews>
  <sheetFormatPr defaultColWidth="9.140625" defaultRowHeight="12.75"/>
  <cols>
    <col min="1" max="1" width="3.8515625" style="75" customWidth="1"/>
    <col min="2" max="2" width="6.28125" style="76" customWidth="1"/>
    <col min="3" max="3" width="10.57421875" style="77" customWidth="1"/>
    <col min="4" max="4" width="49.28125" style="78" customWidth="1"/>
    <col min="5" max="5" width="4.8515625" style="77" customWidth="1"/>
    <col min="6" max="6" width="10.00390625" style="79" customWidth="1"/>
    <col min="7" max="7" width="10.28125" style="79" customWidth="1"/>
    <col min="8" max="8" width="11.28125" style="80" customWidth="1"/>
    <col min="9" max="9" width="9.8515625" style="80" customWidth="1"/>
    <col min="10" max="10" width="11.8515625" style="80" customWidth="1"/>
    <col min="11" max="11" width="8.8515625" style="81" customWidth="1"/>
    <col min="12" max="12" width="8.57421875" style="81" customWidth="1"/>
    <col min="13" max="16384" width="9.140625" style="25" customWidth="1"/>
  </cols>
  <sheetData>
    <row r="1" spans="1:12" ht="23.25">
      <c r="A1" s="18" t="s">
        <v>11</v>
      </c>
      <c r="B1" s="19"/>
      <c r="C1" s="20"/>
      <c r="D1" s="21"/>
      <c r="E1" s="20"/>
      <c r="F1" s="22"/>
      <c r="G1" s="22"/>
      <c r="H1" s="23"/>
      <c r="I1" s="23"/>
      <c r="J1" s="23"/>
      <c r="K1" s="24"/>
      <c r="L1" s="24"/>
    </row>
    <row r="2" spans="1:12" ht="12.75">
      <c r="A2" s="26" t="s">
        <v>184</v>
      </c>
      <c r="B2" s="27"/>
      <c r="C2" s="28"/>
      <c r="D2" s="21"/>
      <c r="E2" s="20"/>
      <c r="F2" s="22"/>
      <c r="G2" s="22"/>
      <c r="H2" s="23"/>
      <c r="I2" s="23"/>
      <c r="J2" s="23"/>
      <c r="K2" s="24"/>
      <c r="L2" s="24"/>
    </row>
    <row r="3" spans="1:12" ht="12.75">
      <c r="A3" s="26" t="s">
        <v>119</v>
      </c>
      <c r="B3" s="27"/>
      <c r="C3" s="20"/>
      <c r="D3" s="21"/>
      <c r="E3" s="20"/>
      <c r="F3" s="22"/>
      <c r="G3" s="22"/>
      <c r="H3" s="23"/>
      <c r="I3" s="23"/>
      <c r="J3" s="23"/>
      <c r="K3" s="24"/>
      <c r="L3" s="24"/>
    </row>
    <row r="4" spans="1:12" ht="12.75">
      <c r="A4" s="29" t="s">
        <v>12</v>
      </c>
      <c r="B4" s="20" t="s">
        <v>13</v>
      </c>
      <c r="C4" s="20"/>
      <c r="D4" s="21"/>
      <c r="E4" s="20"/>
      <c r="F4" s="22"/>
      <c r="G4" s="22"/>
      <c r="H4" s="23"/>
      <c r="I4" s="23"/>
      <c r="J4" s="23"/>
      <c r="K4" s="24"/>
      <c r="L4" s="24"/>
    </row>
    <row r="5" spans="1:12" ht="12.75">
      <c r="A5" s="30"/>
      <c r="B5" s="19"/>
      <c r="C5" s="20"/>
      <c r="D5" s="21"/>
      <c r="E5" s="20"/>
      <c r="F5" s="22"/>
      <c r="G5" s="22"/>
      <c r="H5" s="23"/>
      <c r="I5" s="23"/>
      <c r="J5" s="23"/>
      <c r="K5" s="24"/>
      <c r="L5" s="24"/>
    </row>
    <row r="6" spans="1:12" ht="36">
      <c r="A6" s="31" t="s">
        <v>14</v>
      </c>
      <c r="B6" s="32" t="s">
        <v>15</v>
      </c>
      <c r="C6" s="32" t="s">
        <v>16</v>
      </c>
      <c r="D6" s="33" t="s">
        <v>17</v>
      </c>
      <c r="E6" s="32" t="s">
        <v>18</v>
      </c>
      <c r="F6" s="34" t="s">
        <v>19</v>
      </c>
      <c r="G6" s="34" t="s">
        <v>20</v>
      </c>
      <c r="H6" s="35" t="s">
        <v>21</v>
      </c>
      <c r="I6" s="35" t="s">
        <v>22</v>
      </c>
      <c r="J6" s="35" t="s">
        <v>23</v>
      </c>
      <c r="K6" s="36" t="s">
        <v>24</v>
      </c>
      <c r="L6" s="36" t="s">
        <v>25</v>
      </c>
    </row>
    <row r="7" spans="1:12" s="45" customFormat="1" ht="12.75">
      <c r="A7" s="37"/>
      <c r="B7" s="38"/>
      <c r="C7" s="39"/>
      <c r="D7" s="40" t="s">
        <v>26</v>
      </c>
      <c r="E7" s="39"/>
      <c r="F7" s="41"/>
      <c r="G7" s="42"/>
      <c r="H7" s="43">
        <f>H9</f>
        <v>0</v>
      </c>
      <c r="I7" s="43">
        <f>I9</f>
        <v>0</v>
      </c>
      <c r="J7" s="43">
        <f>J9</f>
        <v>0</v>
      </c>
      <c r="K7" s="44"/>
      <c r="L7" s="41">
        <f>L9</f>
        <v>0</v>
      </c>
    </row>
    <row r="8" spans="1:12" s="54" customFormat="1" ht="12.75">
      <c r="A8" s="46"/>
      <c r="B8" s="47"/>
      <c r="C8" s="48"/>
      <c r="D8" s="49"/>
      <c r="E8" s="48"/>
      <c r="F8" s="50"/>
      <c r="G8" s="51"/>
      <c r="H8" s="52"/>
      <c r="I8" s="52"/>
      <c r="J8" s="52"/>
      <c r="K8" s="53"/>
      <c r="L8" s="50"/>
    </row>
    <row r="9" spans="1:12" s="54" customFormat="1" ht="12.75">
      <c r="A9" s="55" t="s">
        <v>13</v>
      </c>
      <c r="B9" s="56" t="s">
        <v>13</v>
      </c>
      <c r="C9" s="57" t="s">
        <v>114</v>
      </c>
      <c r="D9" s="58" t="s">
        <v>115</v>
      </c>
      <c r="E9" s="57" t="s">
        <v>13</v>
      </c>
      <c r="F9" s="41" t="s">
        <v>13</v>
      </c>
      <c r="G9" s="42">
        <v>0</v>
      </c>
      <c r="H9" s="43">
        <f>SUM(H10:H11)</f>
        <v>0</v>
      </c>
      <c r="I9" s="43">
        <f>SUM(I10:I11)</f>
        <v>0</v>
      </c>
      <c r="J9" s="43">
        <f>SUM(J10:J11)</f>
        <v>0</v>
      </c>
      <c r="K9" s="44">
        <v>0</v>
      </c>
      <c r="L9" s="41">
        <f>SUM(L10:L11)</f>
        <v>0</v>
      </c>
    </row>
    <row r="10" spans="1:12" s="54" customFormat="1" ht="24">
      <c r="A10" s="59" t="s">
        <v>27</v>
      </c>
      <c r="B10" s="60" t="s">
        <v>30</v>
      </c>
      <c r="C10" s="61" t="s">
        <v>116</v>
      </c>
      <c r="D10" s="62" t="s">
        <v>117</v>
      </c>
      <c r="E10" s="61" t="s">
        <v>9</v>
      </c>
      <c r="F10" s="63">
        <v>13</v>
      </c>
      <c r="G10" s="64"/>
      <c r="H10" s="65">
        <f>IF(B10="MAT",0,F10*G10)</f>
        <v>0</v>
      </c>
      <c r="I10" s="65">
        <f>IF(B10="MAT",F10*G10,0)</f>
        <v>0</v>
      </c>
      <c r="J10" s="65">
        <f>ROUND(F10*G10,2)</f>
        <v>0</v>
      </c>
      <c r="K10" s="66">
        <v>0</v>
      </c>
      <c r="L10" s="63">
        <f>K10*F10</f>
        <v>0</v>
      </c>
    </row>
    <row r="11" spans="1:12" s="54" customFormat="1" ht="24">
      <c r="A11" s="59" t="s">
        <v>29</v>
      </c>
      <c r="B11" s="60" t="s">
        <v>30</v>
      </c>
      <c r="C11" s="61" t="s">
        <v>118</v>
      </c>
      <c r="D11" s="446" t="s">
        <v>181</v>
      </c>
      <c r="E11" s="61" t="s">
        <v>9</v>
      </c>
      <c r="F11" s="63">
        <v>40</v>
      </c>
      <c r="G11" s="64"/>
      <c r="H11" s="65">
        <f>IF(B11="MAT",0,F11*G11)</f>
        <v>0</v>
      </c>
      <c r="I11" s="65">
        <f>IF(B11="MAT",F11*G11,0)</f>
        <v>0</v>
      </c>
      <c r="J11" s="65">
        <f>ROUND(F11*G11,2)</f>
        <v>0</v>
      </c>
      <c r="K11" s="66">
        <v>0</v>
      </c>
      <c r="L11" s="63">
        <f>K11*F11</f>
        <v>0</v>
      </c>
    </row>
    <row r="12" spans="1:12" s="67" customFormat="1" ht="12.75">
      <c r="A12" s="46"/>
      <c r="B12" s="47"/>
      <c r="C12" s="48"/>
      <c r="D12" s="49"/>
      <c r="E12" s="48"/>
      <c r="F12" s="50"/>
      <c r="G12" s="51"/>
      <c r="H12" s="52"/>
      <c r="I12" s="52"/>
      <c r="J12" s="52"/>
      <c r="K12" s="53"/>
      <c r="L12" s="50"/>
    </row>
    <row r="13" spans="1:12" s="67" customFormat="1" ht="12.75">
      <c r="A13" s="68"/>
      <c r="B13" s="69"/>
      <c r="C13" s="70"/>
      <c r="D13" s="71"/>
      <c r="E13" s="70"/>
      <c r="F13" s="72"/>
      <c r="G13" s="72"/>
      <c r="H13" s="73"/>
      <c r="I13" s="73"/>
      <c r="J13" s="73"/>
      <c r="K13" s="74"/>
      <c r="L13" s="74"/>
    </row>
    <row r="14" spans="1:12" s="67" customFormat="1" ht="12.75">
      <c r="A14" s="68"/>
      <c r="B14" s="69"/>
      <c r="C14" s="70"/>
      <c r="D14" s="71"/>
      <c r="E14" s="70"/>
      <c r="F14" s="72"/>
      <c r="G14" s="72"/>
      <c r="H14" s="73"/>
      <c r="I14" s="73"/>
      <c r="J14" s="73"/>
      <c r="K14" s="74"/>
      <c r="L14" s="74"/>
    </row>
    <row r="15" spans="1:12" s="67" customFormat="1" ht="12.75">
      <c r="A15" s="68"/>
      <c r="B15" s="69"/>
      <c r="C15" s="70"/>
      <c r="D15" s="71"/>
      <c r="E15" s="70"/>
      <c r="F15" s="72"/>
      <c r="G15" s="72"/>
      <c r="H15" s="73"/>
      <c r="I15" s="73"/>
      <c r="J15" s="73"/>
      <c r="K15" s="74"/>
      <c r="L15" s="74"/>
    </row>
    <row r="16" spans="1:12" s="67" customFormat="1" ht="12.75">
      <c r="A16" s="68"/>
      <c r="B16" s="69"/>
      <c r="C16" s="70"/>
      <c r="D16" s="71"/>
      <c r="E16" s="70"/>
      <c r="F16" s="72"/>
      <c r="G16" s="72"/>
      <c r="H16" s="73"/>
      <c r="I16" s="73"/>
      <c r="J16" s="73"/>
      <c r="K16" s="74"/>
      <c r="L16" s="74"/>
    </row>
    <row r="17" spans="1:12" s="67" customFormat="1" ht="12.75">
      <c r="A17" s="68"/>
      <c r="B17" s="69"/>
      <c r="C17" s="70"/>
      <c r="D17" s="71"/>
      <c r="E17" s="70"/>
      <c r="F17" s="72"/>
      <c r="G17" s="72"/>
      <c r="H17" s="73"/>
      <c r="I17" s="73"/>
      <c r="J17" s="73"/>
      <c r="K17" s="74"/>
      <c r="L17" s="74"/>
    </row>
    <row r="18" spans="1:12" s="67" customFormat="1" ht="12.75">
      <c r="A18" s="68"/>
      <c r="B18" s="69"/>
      <c r="C18" s="70"/>
      <c r="D18" s="71"/>
      <c r="E18" s="70"/>
      <c r="F18" s="72"/>
      <c r="G18" s="72"/>
      <c r="H18" s="73"/>
      <c r="I18" s="73"/>
      <c r="J18" s="73"/>
      <c r="K18" s="74"/>
      <c r="L18" s="74"/>
    </row>
    <row r="19" spans="1:12" s="67" customFormat="1" ht="12.75">
      <c r="A19" s="68"/>
      <c r="B19" s="69"/>
      <c r="C19" s="70"/>
      <c r="D19" s="71"/>
      <c r="E19" s="70"/>
      <c r="F19" s="72"/>
      <c r="G19" s="72"/>
      <c r="H19" s="73"/>
      <c r="I19" s="73"/>
      <c r="J19" s="73"/>
      <c r="K19" s="74"/>
      <c r="L19" s="74"/>
    </row>
    <row r="20" spans="1:12" s="67" customFormat="1" ht="12.75">
      <c r="A20" s="68"/>
      <c r="B20" s="69"/>
      <c r="C20" s="70"/>
      <c r="D20" s="71"/>
      <c r="E20" s="70"/>
      <c r="F20" s="72"/>
      <c r="G20" s="72"/>
      <c r="H20" s="73"/>
      <c r="I20" s="73"/>
      <c r="J20" s="73"/>
      <c r="K20" s="74"/>
      <c r="L20" s="74"/>
    </row>
    <row r="21" spans="1:12" s="67" customFormat="1" ht="12.75">
      <c r="A21" s="68"/>
      <c r="B21" s="69"/>
      <c r="C21" s="70"/>
      <c r="D21" s="71"/>
      <c r="E21" s="70"/>
      <c r="F21" s="72"/>
      <c r="G21" s="72"/>
      <c r="H21" s="73"/>
      <c r="I21" s="73"/>
      <c r="J21" s="73"/>
      <c r="K21" s="74"/>
      <c r="L21" s="74"/>
    </row>
    <row r="22" spans="1:12" s="67" customFormat="1" ht="12.75">
      <c r="A22" s="68"/>
      <c r="B22" s="69"/>
      <c r="C22" s="70"/>
      <c r="D22" s="71"/>
      <c r="E22" s="70"/>
      <c r="F22" s="72"/>
      <c r="G22" s="72"/>
      <c r="H22" s="73"/>
      <c r="I22" s="73"/>
      <c r="J22" s="73"/>
      <c r="K22" s="74"/>
      <c r="L22" s="74"/>
    </row>
    <row r="23" spans="1:12" s="67" customFormat="1" ht="12.75">
      <c r="A23" s="68"/>
      <c r="B23" s="69"/>
      <c r="C23" s="70"/>
      <c r="D23" s="71"/>
      <c r="E23" s="70"/>
      <c r="F23" s="72"/>
      <c r="G23" s="72"/>
      <c r="H23" s="73"/>
      <c r="I23" s="73"/>
      <c r="J23" s="73"/>
      <c r="K23" s="74"/>
      <c r="L23" s="74"/>
    </row>
    <row r="24" spans="1:12" s="67" customFormat="1" ht="12.75">
      <c r="A24" s="68"/>
      <c r="B24" s="69"/>
      <c r="C24" s="70"/>
      <c r="D24" s="71"/>
      <c r="E24" s="70"/>
      <c r="F24" s="72"/>
      <c r="G24" s="72"/>
      <c r="H24" s="73"/>
      <c r="I24" s="73"/>
      <c r="J24" s="73"/>
      <c r="K24" s="74"/>
      <c r="L24" s="74"/>
    </row>
    <row r="25" spans="1:12" s="67" customFormat="1" ht="12.75">
      <c r="A25" s="68"/>
      <c r="B25" s="69"/>
      <c r="C25" s="70"/>
      <c r="D25" s="71"/>
      <c r="E25" s="70"/>
      <c r="F25" s="72"/>
      <c r="G25" s="72"/>
      <c r="H25" s="73"/>
      <c r="I25" s="73"/>
      <c r="J25" s="73"/>
      <c r="K25" s="74"/>
      <c r="L25" s="74"/>
    </row>
    <row r="26" spans="1:12" s="67" customFormat="1" ht="12.75">
      <c r="A26" s="68"/>
      <c r="B26" s="69"/>
      <c r="C26" s="70"/>
      <c r="D26" s="71"/>
      <c r="E26" s="70"/>
      <c r="F26" s="72"/>
      <c r="G26" s="72"/>
      <c r="H26" s="73"/>
      <c r="I26" s="73"/>
      <c r="J26" s="73"/>
      <c r="K26" s="74"/>
      <c r="L26" s="74"/>
    </row>
    <row r="27" spans="1:12" s="67" customFormat="1" ht="12.75">
      <c r="A27" s="68"/>
      <c r="B27" s="69"/>
      <c r="C27" s="70"/>
      <c r="D27" s="71"/>
      <c r="E27" s="70"/>
      <c r="F27" s="72"/>
      <c r="G27" s="72"/>
      <c r="H27" s="73"/>
      <c r="I27" s="73"/>
      <c r="J27" s="73"/>
      <c r="K27" s="74"/>
      <c r="L27" s="74"/>
    </row>
    <row r="28" spans="1:12" s="67" customFormat="1" ht="12.75">
      <c r="A28" s="68"/>
      <c r="B28" s="69"/>
      <c r="C28" s="70"/>
      <c r="D28" s="71"/>
      <c r="E28" s="70"/>
      <c r="F28" s="72"/>
      <c r="G28" s="72"/>
      <c r="H28" s="73"/>
      <c r="I28" s="73"/>
      <c r="J28" s="73"/>
      <c r="K28" s="74"/>
      <c r="L28" s="74"/>
    </row>
    <row r="29" spans="1:12" s="67" customFormat="1" ht="12.75">
      <c r="A29" s="68"/>
      <c r="B29" s="69"/>
      <c r="C29" s="70"/>
      <c r="D29" s="71"/>
      <c r="E29" s="70"/>
      <c r="F29" s="72"/>
      <c r="G29" s="72"/>
      <c r="H29" s="73"/>
      <c r="I29" s="73"/>
      <c r="J29" s="73"/>
      <c r="K29" s="74"/>
      <c r="L29" s="74"/>
    </row>
    <row r="30" spans="1:12" s="67" customFormat="1" ht="12.75">
      <c r="A30" s="68"/>
      <c r="B30" s="69"/>
      <c r="C30" s="70"/>
      <c r="D30" s="71"/>
      <c r="E30" s="70"/>
      <c r="F30" s="72"/>
      <c r="G30" s="72"/>
      <c r="H30" s="73"/>
      <c r="I30" s="73"/>
      <c r="J30" s="73"/>
      <c r="K30" s="74"/>
      <c r="L30" s="74"/>
    </row>
    <row r="31" spans="1:12" s="67" customFormat="1" ht="12.75">
      <c r="A31" s="68"/>
      <c r="B31" s="69"/>
      <c r="C31" s="70"/>
      <c r="D31" s="71"/>
      <c r="E31" s="70"/>
      <c r="F31" s="72"/>
      <c r="G31" s="72"/>
      <c r="H31" s="73"/>
      <c r="I31" s="73"/>
      <c r="J31" s="73"/>
      <c r="K31" s="74"/>
      <c r="L31" s="74"/>
    </row>
    <row r="32" spans="1:12" s="67" customFormat="1" ht="12.75">
      <c r="A32" s="68"/>
      <c r="B32" s="69"/>
      <c r="C32" s="70"/>
      <c r="D32" s="71"/>
      <c r="E32" s="70"/>
      <c r="F32" s="72"/>
      <c r="G32" s="72"/>
      <c r="H32" s="73"/>
      <c r="I32" s="73"/>
      <c r="J32" s="73"/>
      <c r="K32" s="74"/>
      <c r="L32" s="74"/>
    </row>
    <row r="33" spans="1:12" s="67" customFormat="1" ht="12.75">
      <c r="A33" s="68"/>
      <c r="B33" s="69"/>
      <c r="C33" s="70"/>
      <c r="D33" s="71"/>
      <c r="E33" s="70"/>
      <c r="F33" s="72"/>
      <c r="G33" s="72"/>
      <c r="H33" s="73"/>
      <c r="I33" s="73"/>
      <c r="J33" s="73"/>
      <c r="K33" s="74"/>
      <c r="L33" s="74"/>
    </row>
    <row r="34" spans="1:12" s="67" customFormat="1" ht="12.75">
      <c r="A34" s="68"/>
      <c r="B34" s="69"/>
      <c r="C34" s="70"/>
      <c r="D34" s="71"/>
      <c r="E34" s="70"/>
      <c r="F34" s="72"/>
      <c r="G34" s="72"/>
      <c r="H34" s="73"/>
      <c r="I34" s="73"/>
      <c r="J34" s="73"/>
      <c r="K34" s="74"/>
      <c r="L34" s="74"/>
    </row>
    <row r="35" spans="1:12" s="67" customFormat="1" ht="12.75">
      <c r="A35" s="68"/>
      <c r="B35" s="69"/>
      <c r="C35" s="70"/>
      <c r="D35" s="71"/>
      <c r="E35" s="70"/>
      <c r="F35" s="72"/>
      <c r="G35" s="72"/>
      <c r="H35" s="73"/>
      <c r="I35" s="73"/>
      <c r="J35" s="73"/>
      <c r="K35" s="74"/>
      <c r="L35" s="74"/>
    </row>
    <row r="36" spans="1:12" s="67" customFormat="1" ht="12.75">
      <c r="A36" s="68"/>
      <c r="B36" s="69"/>
      <c r="C36" s="70"/>
      <c r="D36" s="71"/>
      <c r="E36" s="70"/>
      <c r="F36" s="72"/>
      <c r="G36" s="72"/>
      <c r="H36" s="73"/>
      <c r="I36" s="73"/>
      <c r="J36" s="73"/>
      <c r="K36" s="74"/>
      <c r="L36" s="74"/>
    </row>
    <row r="37" spans="1:12" s="67" customFormat="1" ht="12.75">
      <c r="A37" s="68"/>
      <c r="B37" s="69"/>
      <c r="C37" s="70"/>
      <c r="D37" s="71"/>
      <c r="E37" s="70"/>
      <c r="F37" s="72"/>
      <c r="G37" s="72"/>
      <c r="H37" s="73"/>
      <c r="I37" s="73"/>
      <c r="J37" s="73"/>
      <c r="K37" s="74"/>
      <c r="L37" s="74"/>
    </row>
    <row r="38" spans="1:12" s="67" customFormat="1" ht="12.75">
      <c r="A38" s="68"/>
      <c r="B38" s="69"/>
      <c r="C38" s="70"/>
      <c r="D38" s="71"/>
      <c r="E38" s="70"/>
      <c r="F38" s="72"/>
      <c r="G38" s="72"/>
      <c r="H38" s="73"/>
      <c r="I38" s="73"/>
      <c r="J38" s="73"/>
      <c r="K38" s="74"/>
      <c r="L38" s="74"/>
    </row>
    <row r="39" spans="1:12" s="67" customFormat="1" ht="12.75">
      <c r="A39" s="68"/>
      <c r="B39" s="69"/>
      <c r="C39" s="70"/>
      <c r="D39" s="71"/>
      <c r="E39" s="70"/>
      <c r="F39" s="72"/>
      <c r="G39" s="72"/>
      <c r="H39" s="73"/>
      <c r="I39" s="73"/>
      <c r="J39" s="73"/>
      <c r="K39" s="74"/>
      <c r="L39" s="74"/>
    </row>
    <row r="40" spans="1:12" s="67" customFormat="1" ht="12.75">
      <c r="A40" s="68"/>
      <c r="B40" s="69"/>
      <c r="C40" s="70"/>
      <c r="D40" s="71"/>
      <c r="E40" s="70"/>
      <c r="F40" s="72"/>
      <c r="G40" s="72"/>
      <c r="H40" s="73"/>
      <c r="I40" s="73"/>
      <c r="J40" s="73"/>
      <c r="K40" s="74"/>
      <c r="L40" s="74"/>
    </row>
    <row r="41" spans="1:12" s="67" customFormat="1" ht="12.75">
      <c r="A41" s="68"/>
      <c r="B41" s="69"/>
      <c r="C41" s="70"/>
      <c r="D41" s="71"/>
      <c r="E41" s="70"/>
      <c r="F41" s="72"/>
      <c r="G41" s="72"/>
      <c r="H41" s="73"/>
      <c r="I41" s="73"/>
      <c r="J41" s="73"/>
      <c r="K41" s="74"/>
      <c r="L41" s="74"/>
    </row>
    <row r="42" spans="1:12" s="67" customFormat="1" ht="12.75">
      <c r="A42" s="68"/>
      <c r="B42" s="69"/>
      <c r="C42" s="70"/>
      <c r="D42" s="71"/>
      <c r="E42" s="70"/>
      <c r="F42" s="72"/>
      <c r="G42" s="72"/>
      <c r="H42" s="73"/>
      <c r="I42" s="73"/>
      <c r="J42" s="73"/>
      <c r="K42" s="74"/>
      <c r="L42" s="74"/>
    </row>
    <row r="43" spans="1:12" s="67" customFormat="1" ht="12.75">
      <c r="A43" s="68"/>
      <c r="B43" s="69"/>
      <c r="C43" s="70"/>
      <c r="D43" s="71"/>
      <c r="E43" s="70"/>
      <c r="F43" s="72"/>
      <c r="G43" s="72"/>
      <c r="H43" s="73"/>
      <c r="I43" s="73"/>
      <c r="J43" s="73"/>
      <c r="K43" s="74"/>
      <c r="L43" s="74"/>
    </row>
    <row r="44" spans="1:12" s="67" customFormat="1" ht="12.75">
      <c r="A44" s="68"/>
      <c r="B44" s="69"/>
      <c r="C44" s="70"/>
      <c r="D44" s="71"/>
      <c r="E44" s="70"/>
      <c r="F44" s="72"/>
      <c r="G44" s="72"/>
      <c r="H44" s="73"/>
      <c r="I44" s="73"/>
      <c r="J44" s="73"/>
      <c r="K44" s="74"/>
      <c r="L44" s="74"/>
    </row>
    <row r="45" spans="1:12" s="67" customFormat="1" ht="12.75">
      <c r="A45" s="68"/>
      <c r="B45" s="69"/>
      <c r="C45" s="70"/>
      <c r="D45" s="71"/>
      <c r="E45" s="70"/>
      <c r="F45" s="72"/>
      <c r="G45" s="72"/>
      <c r="H45" s="73"/>
      <c r="I45" s="73"/>
      <c r="J45" s="73"/>
      <c r="K45" s="74"/>
      <c r="L45" s="74"/>
    </row>
    <row r="46" spans="1:12" s="67" customFormat="1" ht="12.75">
      <c r="A46" s="68"/>
      <c r="B46" s="69"/>
      <c r="C46" s="70"/>
      <c r="D46" s="71"/>
      <c r="E46" s="70"/>
      <c r="F46" s="72"/>
      <c r="G46" s="72"/>
      <c r="H46" s="73"/>
      <c r="I46" s="73"/>
      <c r="J46" s="73"/>
      <c r="K46" s="74"/>
      <c r="L46" s="74"/>
    </row>
    <row r="47" spans="1:12" s="67" customFormat="1" ht="12.75">
      <c r="A47" s="68"/>
      <c r="B47" s="69"/>
      <c r="C47" s="70"/>
      <c r="D47" s="71"/>
      <c r="E47" s="70"/>
      <c r="F47" s="72"/>
      <c r="G47" s="72"/>
      <c r="H47" s="73"/>
      <c r="I47" s="73"/>
      <c r="J47" s="73"/>
      <c r="K47" s="74"/>
      <c r="L47" s="74"/>
    </row>
    <row r="48" spans="1:12" s="67" customFormat="1" ht="12.75">
      <c r="A48" s="68"/>
      <c r="B48" s="69"/>
      <c r="C48" s="70"/>
      <c r="D48" s="71"/>
      <c r="E48" s="70"/>
      <c r="F48" s="72"/>
      <c r="G48" s="72"/>
      <c r="H48" s="73"/>
      <c r="I48" s="73"/>
      <c r="J48" s="73"/>
      <c r="K48" s="74"/>
      <c r="L48" s="74"/>
    </row>
    <row r="49" spans="1:12" s="67" customFormat="1" ht="12.75">
      <c r="A49" s="68"/>
      <c r="B49" s="69"/>
      <c r="C49" s="70"/>
      <c r="D49" s="71"/>
      <c r="E49" s="70"/>
      <c r="F49" s="72"/>
      <c r="G49" s="72"/>
      <c r="H49" s="73"/>
      <c r="I49" s="73"/>
      <c r="J49" s="73"/>
      <c r="K49" s="74"/>
      <c r="L49" s="74"/>
    </row>
    <row r="50" spans="1:12" s="67" customFormat="1" ht="12.75">
      <c r="A50" s="68"/>
      <c r="B50" s="69"/>
      <c r="C50" s="70"/>
      <c r="D50" s="71"/>
      <c r="E50" s="70"/>
      <c r="F50" s="72"/>
      <c r="G50" s="72"/>
      <c r="H50" s="73"/>
      <c r="I50" s="73"/>
      <c r="J50" s="73"/>
      <c r="K50" s="74"/>
      <c r="L50" s="74"/>
    </row>
    <row r="51" spans="1:12" s="67" customFormat="1" ht="12.75">
      <c r="A51" s="68"/>
      <c r="B51" s="69"/>
      <c r="C51" s="70"/>
      <c r="D51" s="71"/>
      <c r="E51" s="70"/>
      <c r="F51" s="72"/>
      <c r="G51" s="72"/>
      <c r="H51" s="73"/>
      <c r="I51" s="73"/>
      <c r="J51" s="73"/>
      <c r="K51" s="74"/>
      <c r="L51" s="74"/>
    </row>
    <row r="52" spans="1:12" s="67" customFormat="1" ht="12.75">
      <c r="A52" s="68"/>
      <c r="B52" s="69"/>
      <c r="C52" s="70"/>
      <c r="D52" s="71"/>
      <c r="E52" s="70"/>
      <c r="F52" s="72"/>
      <c r="G52" s="72"/>
      <c r="H52" s="73"/>
      <c r="I52" s="73"/>
      <c r="J52" s="73"/>
      <c r="K52" s="74"/>
      <c r="L52" s="74"/>
    </row>
    <row r="53" spans="1:12" s="67" customFormat="1" ht="12.75">
      <c r="A53" s="68"/>
      <c r="B53" s="69"/>
      <c r="C53" s="70"/>
      <c r="D53" s="71"/>
      <c r="E53" s="70"/>
      <c r="F53" s="72"/>
      <c r="G53" s="72"/>
      <c r="H53" s="73"/>
      <c r="I53" s="73"/>
      <c r="J53" s="73"/>
      <c r="K53" s="74"/>
      <c r="L53" s="74"/>
    </row>
    <row r="54" spans="1:12" s="67" customFormat="1" ht="12.75">
      <c r="A54" s="68"/>
      <c r="B54" s="69"/>
      <c r="C54" s="70"/>
      <c r="D54" s="71"/>
      <c r="E54" s="70"/>
      <c r="F54" s="72"/>
      <c r="G54" s="72"/>
      <c r="H54" s="73"/>
      <c r="I54" s="73"/>
      <c r="J54" s="73"/>
      <c r="K54" s="74"/>
      <c r="L54" s="74"/>
    </row>
    <row r="55" spans="1:12" s="67" customFormat="1" ht="12.75">
      <c r="A55" s="68"/>
      <c r="B55" s="69"/>
      <c r="C55" s="70"/>
      <c r="D55" s="71"/>
      <c r="E55" s="70"/>
      <c r="F55" s="72"/>
      <c r="G55" s="72"/>
      <c r="H55" s="73"/>
      <c r="I55" s="73"/>
      <c r="J55" s="73"/>
      <c r="K55" s="74"/>
      <c r="L55" s="74"/>
    </row>
    <row r="56" spans="1:12" s="67" customFormat="1" ht="12.75">
      <c r="A56" s="68"/>
      <c r="B56" s="69"/>
      <c r="C56" s="70"/>
      <c r="D56" s="71"/>
      <c r="E56" s="70"/>
      <c r="F56" s="72"/>
      <c r="G56" s="72"/>
      <c r="H56" s="73"/>
      <c r="I56" s="73"/>
      <c r="J56" s="73"/>
      <c r="K56" s="74"/>
      <c r="L56" s="74"/>
    </row>
    <row r="57" spans="1:12" s="67" customFormat="1" ht="12.75">
      <c r="A57" s="68"/>
      <c r="B57" s="69"/>
      <c r="C57" s="70"/>
      <c r="D57" s="71"/>
      <c r="E57" s="70"/>
      <c r="F57" s="72"/>
      <c r="G57" s="72"/>
      <c r="H57" s="73"/>
      <c r="I57" s="73"/>
      <c r="J57" s="73"/>
      <c r="K57" s="74"/>
      <c r="L57" s="74"/>
    </row>
    <row r="58" spans="1:12" s="67" customFormat="1" ht="12.75">
      <c r="A58" s="68"/>
      <c r="B58" s="69"/>
      <c r="C58" s="70"/>
      <c r="D58" s="71"/>
      <c r="E58" s="70"/>
      <c r="F58" s="72"/>
      <c r="G58" s="72"/>
      <c r="H58" s="73"/>
      <c r="I58" s="73"/>
      <c r="J58" s="73"/>
      <c r="K58" s="74"/>
      <c r="L58" s="74"/>
    </row>
    <row r="59" spans="1:12" s="67" customFormat="1" ht="12.75">
      <c r="A59" s="68"/>
      <c r="B59" s="69"/>
      <c r="C59" s="70"/>
      <c r="D59" s="71"/>
      <c r="E59" s="70"/>
      <c r="F59" s="72"/>
      <c r="G59" s="72"/>
      <c r="H59" s="73"/>
      <c r="I59" s="73"/>
      <c r="J59" s="73"/>
      <c r="K59" s="74"/>
      <c r="L59" s="74"/>
    </row>
    <row r="60" spans="1:12" s="67" customFormat="1" ht="12.75">
      <c r="A60" s="68"/>
      <c r="B60" s="69"/>
      <c r="C60" s="70"/>
      <c r="D60" s="71"/>
      <c r="E60" s="70"/>
      <c r="F60" s="72"/>
      <c r="G60" s="72"/>
      <c r="H60" s="73"/>
      <c r="I60" s="73"/>
      <c r="J60" s="73"/>
      <c r="K60" s="74"/>
      <c r="L60" s="74"/>
    </row>
    <row r="61" spans="1:12" s="67" customFormat="1" ht="12.75">
      <c r="A61" s="68"/>
      <c r="B61" s="69"/>
      <c r="C61" s="70"/>
      <c r="D61" s="71"/>
      <c r="E61" s="70"/>
      <c r="F61" s="72"/>
      <c r="G61" s="72"/>
      <c r="H61" s="73"/>
      <c r="I61" s="73"/>
      <c r="J61" s="73"/>
      <c r="K61" s="74"/>
      <c r="L61" s="74"/>
    </row>
    <row r="62" spans="1:12" s="67" customFormat="1" ht="12.75">
      <c r="A62" s="68"/>
      <c r="B62" s="69"/>
      <c r="C62" s="70"/>
      <c r="D62" s="71"/>
      <c r="E62" s="70"/>
      <c r="F62" s="72"/>
      <c r="G62" s="72"/>
      <c r="H62" s="73"/>
      <c r="I62" s="73"/>
      <c r="J62" s="73"/>
      <c r="K62" s="74"/>
      <c r="L62" s="74"/>
    </row>
    <row r="63" spans="1:12" s="67" customFormat="1" ht="12.75">
      <c r="A63" s="68"/>
      <c r="B63" s="69"/>
      <c r="C63" s="70"/>
      <c r="D63" s="71"/>
      <c r="E63" s="70"/>
      <c r="F63" s="72"/>
      <c r="G63" s="72"/>
      <c r="H63" s="73"/>
      <c r="I63" s="73"/>
      <c r="J63" s="73"/>
      <c r="K63" s="74"/>
      <c r="L63" s="74"/>
    </row>
    <row r="64" spans="1:12" s="67" customFormat="1" ht="12.75">
      <c r="A64" s="68"/>
      <c r="B64" s="69"/>
      <c r="C64" s="70"/>
      <c r="D64" s="71"/>
      <c r="E64" s="70"/>
      <c r="F64" s="72"/>
      <c r="G64" s="72"/>
      <c r="H64" s="73"/>
      <c r="I64" s="73"/>
      <c r="J64" s="73"/>
      <c r="K64" s="74"/>
      <c r="L64" s="74"/>
    </row>
    <row r="65" spans="1:12" s="67" customFormat="1" ht="12.75">
      <c r="A65" s="68"/>
      <c r="B65" s="69"/>
      <c r="C65" s="70"/>
      <c r="D65" s="71"/>
      <c r="E65" s="70"/>
      <c r="F65" s="72"/>
      <c r="G65" s="72"/>
      <c r="H65" s="73"/>
      <c r="I65" s="73"/>
      <c r="J65" s="73"/>
      <c r="K65" s="74"/>
      <c r="L65" s="74"/>
    </row>
    <row r="66" spans="1:12" s="67" customFormat="1" ht="12.75">
      <c r="A66" s="68"/>
      <c r="B66" s="69"/>
      <c r="C66" s="70"/>
      <c r="D66" s="71"/>
      <c r="E66" s="70"/>
      <c r="F66" s="72"/>
      <c r="G66" s="72"/>
      <c r="H66" s="73"/>
      <c r="I66" s="73"/>
      <c r="J66" s="73"/>
      <c r="K66" s="74"/>
      <c r="L66" s="74"/>
    </row>
    <row r="67" spans="1:12" s="67" customFormat="1" ht="12.75">
      <c r="A67" s="68"/>
      <c r="B67" s="69"/>
      <c r="C67" s="70"/>
      <c r="D67" s="71"/>
      <c r="E67" s="70"/>
      <c r="F67" s="72"/>
      <c r="G67" s="72"/>
      <c r="H67" s="73"/>
      <c r="I67" s="73"/>
      <c r="J67" s="73"/>
      <c r="K67" s="74"/>
      <c r="L67" s="74"/>
    </row>
    <row r="68" spans="1:12" s="67" customFormat="1" ht="12.75">
      <c r="A68" s="68"/>
      <c r="B68" s="69"/>
      <c r="C68" s="70"/>
      <c r="D68" s="71"/>
      <c r="E68" s="70"/>
      <c r="F68" s="72"/>
      <c r="G68" s="72"/>
      <c r="H68" s="73"/>
      <c r="I68" s="73"/>
      <c r="J68" s="73"/>
      <c r="K68" s="74"/>
      <c r="L68" s="74"/>
    </row>
    <row r="69" spans="1:12" s="67" customFormat="1" ht="12.75">
      <c r="A69" s="68"/>
      <c r="B69" s="69"/>
      <c r="C69" s="70"/>
      <c r="D69" s="71"/>
      <c r="E69" s="70"/>
      <c r="F69" s="72"/>
      <c r="G69" s="72"/>
      <c r="H69" s="73"/>
      <c r="I69" s="73"/>
      <c r="J69" s="73"/>
      <c r="K69" s="74"/>
      <c r="L69" s="74"/>
    </row>
    <row r="70" spans="1:12" s="67" customFormat="1" ht="12.75">
      <c r="A70" s="68"/>
      <c r="B70" s="69"/>
      <c r="C70" s="70"/>
      <c r="D70" s="71"/>
      <c r="E70" s="70"/>
      <c r="F70" s="72"/>
      <c r="G70" s="72"/>
      <c r="H70" s="73"/>
      <c r="I70" s="73"/>
      <c r="J70" s="73"/>
      <c r="K70" s="74"/>
      <c r="L70" s="74"/>
    </row>
    <row r="71" spans="1:12" s="67" customFormat="1" ht="12.75">
      <c r="A71" s="68"/>
      <c r="B71" s="69"/>
      <c r="C71" s="70"/>
      <c r="D71" s="71"/>
      <c r="E71" s="70"/>
      <c r="F71" s="72"/>
      <c r="G71" s="72"/>
      <c r="H71" s="73"/>
      <c r="I71" s="73"/>
      <c r="J71" s="73"/>
      <c r="K71" s="74"/>
      <c r="L71" s="74"/>
    </row>
    <row r="72" spans="1:12" s="67" customFormat="1" ht="12.75">
      <c r="A72" s="68"/>
      <c r="B72" s="69"/>
      <c r="C72" s="70"/>
      <c r="D72" s="71"/>
      <c r="E72" s="70"/>
      <c r="F72" s="72"/>
      <c r="G72" s="72"/>
      <c r="H72" s="73"/>
      <c r="I72" s="73"/>
      <c r="J72" s="73"/>
      <c r="K72" s="74"/>
      <c r="L72" s="74"/>
    </row>
    <row r="73" spans="1:12" s="67" customFormat="1" ht="12.75">
      <c r="A73" s="68"/>
      <c r="B73" s="69"/>
      <c r="C73" s="70"/>
      <c r="D73" s="71"/>
      <c r="E73" s="70"/>
      <c r="F73" s="72"/>
      <c r="G73" s="72"/>
      <c r="H73" s="73"/>
      <c r="I73" s="73"/>
      <c r="J73" s="73"/>
      <c r="K73" s="74"/>
      <c r="L73" s="74"/>
    </row>
    <row r="74" spans="1:12" s="67" customFormat="1" ht="12.75">
      <c r="A74" s="68"/>
      <c r="B74" s="69"/>
      <c r="C74" s="70"/>
      <c r="D74" s="71"/>
      <c r="E74" s="70"/>
      <c r="F74" s="72"/>
      <c r="G74" s="72"/>
      <c r="H74" s="73"/>
      <c r="I74" s="73"/>
      <c r="J74" s="73"/>
      <c r="K74" s="74"/>
      <c r="L74" s="74"/>
    </row>
    <row r="75" spans="1:12" s="67" customFormat="1" ht="12.75">
      <c r="A75" s="68"/>
      <c r="B75" s="69"/>
      <c r="C75" s="70"/>
      <c r="D75" s="71"/>
      <c r="E75" s="70"/>
      <c r="F75" s="72"/>
      <c r="G75" s="72"/>
      <c r="H75" s="73"/>
      <c r="I75" s="73"/>
      <c r="J75" s="73"/>
      <c r="K75" s="74"/>
      <c r="L75" s="74"/>
    </row>
    <row r="76" spans="1:12" s="67" customFormat="1" ht="12.75">
      <c r="A76" s="68"/>
      <c r="B76" s="69"/>
      <c r="C76" s="70"/>
      <c r="D76" s="71"/>
      <c r="E76" s="70"/>
      <c r="F76" s="72"/>
      <c r="G76" s="72"/>
      <c r="H76" s="73"/>
      <c r="I76" s="73"/>
      <c r="J76" s="73"/>
      <c r="K76" s="74"/>
      <c r="L76" s="74"/>
    </row>
    <row r="77" spans="1:12" s="67" customFormat="1" ht="12.75">
      <c r="A77" s="68"/>
      <c r="B77" s="69"/>
      <c r="C77" s="70"/>
      <c r="D77" s="71"/>
      <c r="E77" s="70"/>
      <c r="F77" s="72"/>
      <c r="G77" s="72"/>
      <c r="H77" s="73"/>
      <c r="I77" s="73"/>
      <c r="J77" s="73"/>
      <c r="K77" s="74"/>
      <c r="L77" s="74"/>
    </row>
    <row r="78" spans="1:12" s="67" customFormat="1" ht="12.75">
      <c r="A78" s="68"/>
      <c r="B78" s="69"/>
      <c r="C78" s="70"/>
      <c r="D78" s="71"/>
      <c r="E78" s="70"/>
      <c r="F78" s="72"/>
      <c r="G78" s="72"/>
      <c r="H78" s="73"/>
      <c r="I78" s="73"/>
      <c r="J78" s="73"/>
      <c r="K78" s="74"/>
      <c r="L78" s="74"/>
    </row>
    <row r="79" spans="1:12" s="67" customFormat="1" ht="12.75">
      <c r="A79" s="68"/>
      <c r="B79" s="69"/>
      <c r="C79" s="70"/>
      <c r="D79" s="71"/>
      <c r="E79" s="70"/>
      <c r="F79" s="72"/>
      <c r="G79" s="72"/>
      <c r="H79" s="73"/>
      <c r="I79" s="73"/>
      <c r="J79" s="73"/>
      <c r="K79" s="74"/>
      <c r="L79" s="74"/>
    </row>
    <row r="80" spans="1:12" s="67" customFormat="1" ht="12.75">
      <c r="A80" s="68"/>
      <c r="B80" s="69"/>
      <c r="C80" s="70"/>
      <c r="D80" s="71"/>
      <c r="E80" s="70"/>
      <c r="F80" s="72"/>
      <c r="G80" s="72"/>
      <c r="H80" s="73"/>
      <c r="I80" s="73"/>
      <c r="J80" s="73"/>
      <c r="K80" s="74"/>
      <c r="L80" s="74"/>
    </row>
    <row r="81" spans="1:12" s="67" customFormat="1" ht="12.75">
      <c r="A81" s="68"/>
      <c r="B81" s="69"/>
      <c r="C81" s="70"/>
      <c r="D81" s="71"/>
      <c r="E81" s="70"/>
      <c r="F81" s="72"/>
      <c r="G81" s="72"/>
      <c r="H81" s="73"/>
      <c r="I81" s="73"/>
      <c r="J81" s="73"/>
      <c r="K81" s="74"/>
      <c r="L81" s="74"/>
    </row>
    <row r="82" spans="1:12" s="67" customFormat="1" ht="12.75">
      <c r="A82" s="68"/>
      <c r="B82" s="69"/>
      <c r="C82" s="70"/>
      <c r="D82" s="71"/>
      <c r="E82" s="70"/>
      <c r="F82" s="72"/>
      <c r="G82" s="72"/>
      <c r="H82" s="73"/>
      <c r="I82" s="73"/>
      <c r="J82" s="73"/>
      <c r="K82" s="74"/>
      <c r="L82" s="74"/>
    </row>
    <row r="83" spans="1:12" s="67" customFormat="1" ht="12.75">
      <c r="A83" s="68"/>
      <c r="B83" s="69"/>
      <c r="C83" s="70"/>
      <c r="D83" s="71"/>
      <c r="E83" s="70"/>
      <c r="F83" s="72"/>
      <c r="G83" s="72"/>
      <c r="H83" s="73"/>
      <c r="I83" s="73"/>
      <c r="J83" s="73"/>
      <c r="K83" s="74"/>
      <c r="L83" s="74"/>
    </row>
    <row r="84" spans="1:12" s="67" customFormat="1" ht="12.75">
      <c r="A84" s="68"/>
      <c r="B84" s="69"/>
      <c r="C84" s="70"/>
      <c r="D84" s="71"/>
      <c r="E84" s="70"/>
      <c r="F84" s="72"/>
      <c r="G84" s="72"/>
      <c r="H84" s="73"/>
      <c r="I84" s="73"/>
      <c r="J84" s="73"/>
      <c r="K84" s="74"/>
      <c r="L84" s="74"/>
    </row>
    <row r="85" spans="1:12" s="67" customFormat="1" ht="12.75">
      <c r="A85" s="68"/>
      <c r="B85" s="69"/>
      <c r="C85" s="70"/>
      <c r="D85" s="71"/>
      <c r="E85" s="70"/>
      <c r="F85" s="72"/>
      <c r="G85" s="72"/>
      <c r="H85" s="73"/>
      <c r="I85" s="73"/>
      <c r="J85" s="73"/>
      <c r="K85" s="74"/>
      <c r="L85" s="74"/>
    </row>
    <row r="86" spans="1:12" s="67" customFormat="1" ht="12.75">
      <c r="A86" s="68"/>
      <c r="B86" s="69"/>
      <c r="C86" s="70"/>
      <c r="D86" s="71"/>
      <c r="E86" s="70"/>
      <c r="F86" s="72"/>
      <c r="G86" s="72"/>
      <c r="H86" s="73"/>
      <c r="I86" s="73"/>
      <c r="J86" s="73"/>
      <c r="K86" s="74"/>
      <c r="L86" s="74"/>
    </row>
    <row r="87" spans="1:12" s="67" customFormat="1" ht="12.75">
      <c r="A87" s="68"/>
      <c r="B87" s="69"/>
      <c r="C87" s="70"/>
      <c r="D87" s="71"/>
      <c r="E87" s="70"/>
      <c r="F87" s="72"/>
      <c r="G87" s="72"/>
      <c r="H87" s="73"/>
      <c r="I87" s="73"/>
      <c r="J87" s="73"/>
      <c r="K87" s="74"/>
      <c r="L87" s="74"/>
    </row>
    <row r="88" spans="1:12" s="67" customFormat="1" ht="12.75">
      <c r="A88" s="68"/>
      <c r="B88" s="69"/>
      <c r="C88" s="70"/>
      <c r="D88" s="71"/>
      <c r="E88" s="70"/>
      <c r="F88" s="72"/>
      <c r="G88" s="72"/>
      <c r="H88" s="73"/>
      <c r="I88" s="73"/>
      <c r="J88" s="73"/>
      <c r="K88" s="74"/>
      <c r="L88" s="74"/>
    </row>
    <row r="89" spans="1:12" s="67" customFormat="1" ht="12.75">
      <c r="A89" s="68"/>
      <c r="B89" s="69"/>
      <c r="C89" s="70"/>
      <c r="D89" s="71"/>
      <c r="E89" s="70"/>
      <c r="F89" s="72"/>
      <c r="G89" s="72"/>
      <c r="H89" s="73"/>
      <c r="I89" s="73"/>
      <c r="J89" s="73"/>
      <c r="K89" s="74"/>
      <c r="L89" s="74"/>
    </row>
    <row r="90" spans="1:12" s="67" customFormat="1" ht="12.75">
      <c r="A90" s="68"/>
      <c r="B90" s="69"/>
      <c r="C90" s="70"/>
      <c r="D90" s="71"/>
      <c r="E90" s="70"/>
      <c r="F90" s="72"/>
      <c r="G90" s="72"/>
      <c r="H90" s="73"/>
      <c r="I90" s="73"/>
      <c r="J90" s="73"/>
      <c r="K90" s="74"/>
      <c r="L90" s="74"/>
    </row>
    <row r="91" spans="1:12" s="67" customFormat="1" ht="12.75">
      <c r="A91" s="68"/>
      <c r="B91" s="69"/>
      <c r="C91" s="70"/>
      <c r="D91" s="71"/>
      <c r="E91" s="70"/>
      <c r="F91" s="72"/>
      <c r="G91" s="72"/>
      <c r="H91" s="73"/>
      <c r="I91" s="73"/>
      <c r="J91" s="73"/>
      <c r="K91" s="74"/>
      <c r="L91" s="74"/>
    </row>
    <row r="92" spans="1:12" s="67" customFormat="1" ht="12.75">
      <c r="A92" s="68"/>
      <c r="B92" s="69"/>
      <c r="C92" s="70"/>
      <c r="D92" s="71"/>
      <c r="E92" s="70"/>
      <c r="F92" s="72"/>
      <c r="G92" s="72"/>
      <c r="H92" s="73"/>
      <c r="I92" s="73"/>
      <c r="J92" s="73"/>
      <c r="K92" s="74"/>
      <c r="L92" s="74"/>
    </row>
    <row r="93" spans="1:12" s="67" customFormat="1" ht="12.75">
      <c r="A93" s="68"/>
      <c r="B93" s="69"/>
      <c r="C93" s="70"/>
      <c r="D93" s="71"/>
      <c r="E93" s="70"/>
      <c r="F93" s="72"/>
      <c r="G93" s="72"/>
      <c r="H93" s="73"/>
      <c r="I93" s="73"/>
      <c r="J93" s="73"/>
      <c r="K93" s="74"/>
      <c r="L93" s="74"/>
    </row>
    <row r="94" spans="1:12" s="67" customFormat="1" ht="12.75">
      <c r="A94" s="68"/>
      <c r="B94" s="69"/>
      <c r="C94" s="70"/>
      <c r="D94" s="71"/>
      <c r="E94" s="70"/>
      <c r="F94" s="72"/>
      <c r="G94" s="72"/>
      <c r="H94" s="73"/>
      <c r="I94" s="73"/>
      <c r="J94" s="73"/>
      <c r="K94" s="74"/>
      <c r="L94" s="74"/>
    </row>
    <row r="95" spans="1:12" s="67" customFormat="1" ht="12.75">
      <c r="A95" s="68"/>
      <c r="B95" s="69"/>
      <c r="C95" s="70"/>
      <c r="D95" s="71"/>
      <c r="E95" s="70"/>
      <c r="F95" s="72"/>
      <c r="G95" s="72"/>
      <c r="H95" s="73"/>
      <c r="I95" s="73"/>
      <c r="J95" s="73"/>
      <c r="K95" s="74"/>
      <c r="L95" s="74"/>
    </row>
    <row r="96" spans="1:12" s="67" customFormat="1" ht="12.75">
      <c r="A96" s="68"/>
      <c r="B96" s="69"/>
      <c r="C96" s="70"/>
      <c r="D96" s="71"/>
      <c r="E96" s="70"/>
      <c r="F96" s="72"/>
      <c r="G96" s="72"/>
      <c r="H96" s="73"/>
      <c r="I96" s="73"/>
      <c r="J96" s="73"/>
      <c r="K96" s="74"/>
      <c r="L96" s="74"/>
    </row>
    <row r="97" spans="1:12" s="67" customFormat="1" ht="12.75">
      <c r="A97" s="68"/>
      <c r="B97" s="69"/>
      <c r="C97" s="70"/>
      <c r="D97" s="71"/>
      <c r="E97" s="70"/>
      <c r="F97" s="72"/>
      <c r="G97" s="72"/>
      <c r="H97" s="73"/>
      <c r="I97" s="73"/>
      <c r="J97" s="73"/>
      <c r="K97" s="74"/>
      <c r="L97" s="74"/>
    </row>
    <row r="98" spans="1:12" s="67" customFormat="1" ht="12.75">
      <c r="A98" s="68"/>
      <c r="B98" s="69"/>
      <c r="C98" s="70"/>
      <c r="D98" s="71"/>
      <c r="E98" s="70"/>
      <c r="F98" s="72"/>
      <c r="G98" s="72"/>
      <c r="H98" s="73"/>
      <c r="I98" s="73"/>
      <c r="J98" s="73"/>
      <c r="K98" s="74"/>
      <c r="L98" s="74"/>
    </row>
    <row r="99" spans="1:12" s="67" customFormat="1" ht="12.75">
      <c r="A99" s="68"/>
      <c r="B99" s="69"/>
      <c r="C99" s="70"/>
      <c r="D99" s="71"/>
      <c r="E99" s="70"/>
      <c r="F99" s="72"/>
      <c r="G99" s="72"/>
      <c r="H99" s="73"/>
      <c r="I99" s="73"/>
      <c r="J99" s="73"/>
      <c r="K99" s="74"/>
      <c r="L99" s="74"/>
    </row>
    <row r="100" spans="1:12" s="67" customFormat="1" ht="12.75">
      <c r="A100" s="68"/>
      <c r="B100" s="69"/>
      <c r="C100" s="70"/>
      <c r="D100" s="71"/>
      <c r="E100" s="70"/>
      <c r="F100" s="72"/>
      <c r="G100" s="72"/>
      <c r="H100" s="73"/>
      <c r="I100" s="73"/>
      <c r="J100" s="73"/>
      <c r="K100" s="74"/>
      <c r="L100" s="74"/>
    </row>
    <row r="101" spans="1:12" s="67" customFormat="1" ht="12.75">
      <c r="A101" s="68"/>
      <c r="B101" s="69"/>
      <c r="C101" s="70"/>
      <c r="D101" s="71"/>
      <c r="E101" s="70"/>
      <c r="F101" s="72"/>
      <c r="G101" s="72"/>
      <c r="H101" s="73"/>
      <c r="I101" s="73"/>
      <c r="J101" s="73"/>
      <c r="K101" s="74"/>
      <c r="L101" s="74"/>
    </row>
    <row r="102" spans="1:12" s="67" customFormat="1" ht="12.75">
      <c r="A102" s="68"/>
      <c r="B102" s="69"/>
      <c r="C102" s="70"/>
      <c r="D102" s="71"/>
      <c r="E102" s="70"/>
      <c r="F102" s="72"/>
      <c r="G102" s="72"/>
      <c r="H102" s="73"/>
      <c r="I102" s="73"/>
      <c r="J102" s="73"/>
      <c r="K102" s="74"/>
      <c r="L102" s="74"/>
    </row>
    <row r="103" spans="1:12" s="67" customFormat="1" ht="12.75">
      <c r="A103" s="68"/>
      <c r="B103" s="69"/>
      <c r="C103" s="70"/>
      <c r="D103" s="71"/>
      <c r="E103" s="70"/>
      <c r="F103" s="72"/>
      <c r="G103" s="72"/>
      <c r="H103" s="73"/>
      <c r="I103" s="73"/>
      <c r="J103" s="73"/>
      <c r="K103" s="74"/>
      <c r="L103" s="74"/>
    </row>
    <row r="104" spans="1:12" s="67" customFormat="1" ht="12.75">
      <c r="A104" s="68"/>
      <c r="B104" s="69"/>
      <c r="C104" s="70"/>
      <c r="D104" s="71"/>
      <c r="E104" s="70"/>
      <c r="F104" s="72"/>
      <c r="G104" s="72"/>
      <c r="H104" s="73"/>
      <c r="I104" s="73"/>
      <c r="J104" s="73"/>
      <c r="K104" s="74"/>
      <c r="L104" s="74"/>
    </row>
    <row r="105" spans="1:12" s="67" customFormat="1" ht="12.75">
      <c r="A105" s="68"/>
      <c r="B105" s="69"/>
      <c r="C105" s="70"/>
      <c r="D105" s="71"/>
      <c r="E105" s="70"/>
      <c r="F105" s="72"/>
      <c r="G105" s="72"/>
      <c r="H105" s="73"/>
      <c r="I105" s="73"/>
      <c r="J105" s="73"/>
      <c r="K105" s="74"/>
      <c r="L105" s="74"/>
    </row>
    <row r="106" spans="1:12" s="67" customFormat="1" ht="12.75">
      <c r="A106" s="68"/>
      <c r="B106" s="69"/>
      <c r="C106" s="70"/>
      <c r="D106" s="71"/>
      <c r="E106" s="70"/>
      <c r="F106" s="72"/>
      <c r="G106" s="72"/>
      <c r="H106" s="73"/>
      <c r="I106" s="73"/>
      <c r="J106" s="73"/>
      <c r="K106" s="74"/>
      <c r="L106" s="74"/>
    </row>
    <row r="107" spans="1:12" s="67" customFormat="1" ht="12.75">
      <c r="A107" s="68"/>
      <c r="B107" s="69"/>
      <c r="C107" s="70"/>
      <c r="D107" s="71"/>
      <c r="E107" s="70"/>
      <c r="F107" s="72"/>
      <c r="G107" s="72"/>
      <c r="H107" s="73"/>
      <c r="I107" s="73"/>
      <c r="J107" s="73"/>
      <c r="K107" s="74"/>
      <c r="L107" s="74"/>
    </row>
    <row r="108" spans="1:12" s="67" customFormat="1" ht="12.75">
      <c r="A108" s="68"/>
      <c r="B108" s="69"/>
      <c r="C108" s="70"/>
      <c r="D108" s="71"/>
      <c r="E108" s="70"/>
      <c r="F108" s="72"/>
      <c r="G108" s="72"/>
      <c r="H108" s="73"/>
      <c r="I108" s="73"/>
      <c r="J108" s="73"/>
      <c r="K108" s="74"/>
      <c r="L108" s="74"/>
    </row>
    <row r="109" spans="1:12" s="67" customFormat="1" ht="12.75">
      <c r="A109" s="68"/>
      <c r="B109" s="69"/>
      <c r="C109" s="70"/>
      <c r="D109" s="71"/>
      <c r="E109" s="70"/>
      <c r="F109" s="72"/>
      <c r="G109" s="72"/>
      <c r="H109" s="73"/>
      <c r="I109" s="73"/>
      <c r="J109" s="73"/>
      <c r="K109" s="74"/>
      <c r="L109" s="74"/>
    </row>
    <row r="110" spans="1:12" s="67" customFormat="1" ht="12.75">
      <c r="A110" s="68"/>
      <c r="B110" s="69"/>
      <c r="C110" s="70"/>
      <c r="D110" s="71"/>
      <c r="E110" s="70"/>
      <c r="F110" s="72"/>
      <c r="G110" s="72"/>
      <c r="H110" s="73"/>
      <c r="I110" s="73"/>
      <c r="J110" s="73"/>
      <c r="K110" s="74"/>
      <c r="L110" s="74"/>
    </row>
    <row r="111" spans="1:12" s="67" customFormat="1" ht="12.75">
      <c r="A111" s="68"/>
      <c r="B111" s="69"/>
      <c r="C111" s="70"/>
      <c r="D111" s="71"/>
      <c r="E111" s="70"/>
      <c r="F111" s="72"/>
      <c r="G111" s="72"/>
      <c r="H111" s="73"/>
      <c r="I111" s="73"/>
      <c r="J111" s="73"/>
      <c r="K111" s="74"/>
      <c r="L111" s="74"/>
    </row>
    <row r="112" spans="1:12" s="67" customFormat="1" ht="12.75">
      <c r="A112" s="68"/>
      <c r="B112" s="69"/>
      <c r="C112" s="70"/>
      <c r="D112" s="71"/>
      <c r="E112" s="70"/>
      <c r="F112" s="72"/>
      <c r="G112" s="72"/>
      <c r="H112" s="73"/>
      <c r="I112" s="73"/>
      <c r="J112" s="73"/>
      <c r="K112" s="74"/>
      <c r="L112" s="74"/>
    </row>
    <row r="113" spans="1:12" s="67" customFormat="1" ht="12.75">
      <c r="A113" s="68"/>
      <c r="B113" s="69"/>
      <c r="C113" s="70"/>
      <c r="D113" s="71"/>
      <c r="E113" s="70"/>
      <c r="F113" s="72"/>
      <c r="G113" s="72"/>
      <c r="H113" s="73"/>
      <c r="I113" s="73"/>
      <c r="J113" s="73"/>
      <c r="K113" s="74"/>
      <c r="L113" s="74"/>
    </row>
    <row r="114" spans="1:12" s="67" customFormat="1" ht="12.75">
      <c r="A114" s="68"/>
      <c r="B114" s="69"/>
      <c r="C114" s="70"/>
      <c r="D114" s="71"/>
      <c r="E114" s="70"/>
      <c r="F114" s="72"/>
      <c r="G114" s="72"/>
      <c r="H114" s="73"/>
      <c r="I114" s="73"/>
      <c r="J114" s="73"/>
      <c r="K114" s="74"/>
      <c r="L114" s="74"/>
    </row>
    <row r="115" spans="1:12" s="67" customFormat="1" ht="12.75">
      <c r="A115" s="68"/>
      <c r="B115" s="69"/>
      <c r="C115" s="70"/>
      <c r="D115" s="71"/>
      <c r="E115" s="70"/>
      <c r="F115" s="72"/>
      <c r="G115" s="72"/>
      <c r="H115" s="73"/>
      <c r="I115" s="73"/>
      <c r="J115" s="73"/>
      <c r="K115" s="74"/>
      <c r="L115" s="74"/>
    </row>
    <row r="116" spans="1:12" s="67" customFormat="1" ht="12.75">
      <c r="A116" s="68"/>
      <c r="B116" s="69"/>
      <c r="C116" s="70"/>
      <c r="D116" s="71"/>
      <c r="E116" s="70"/>
      <c r="F116" s="72"/>
      <c r="G116" s="72"/>
      <c r="H116" s="73"/>
      <c r="I116" s="73"/>
      <c r="J116" s="73"/>
      <c r="K116" s="74"/>
      <c r="L116" s="74"/>
    </row>
    <row r="117" spans="1:12" s="67" customFormat="1" ht="12.75">
      <c r="A117" s="68"/>
      <c r="B117" s="69"/>
      <c r="C117" s="70"/>
      <c r="D117" s="71"/>
      <c r="E117" s="70"/>
      <c r="F117" s="72"/>
      <c r="G117" s="72"/>
      <c r="H117" s="73"/>
      <c r="I117" s="73"/>
      <c r="J117" s="73"/>
      <c r="K117" s="74"/>
      <c r="L117" s="74"/>
    </row>
    <row r="118" spans="1:12" s="67" customFormat="1" ht="12.75">
      <c r="A118" s="68"/>
      <c r="B118" s="69"/>
      <c r="C118" s="70"/>
      <c r="D118" s="71"/>
      <c r="E118" s="70"/>
      <c r="F118" s="72"/>
      <c r="G118" s="72"/>
      <c r="H118" s="73"/>
      <c r="I118" s="73"/>
      <c r="J118" s="73"/>
      <c r="K118" s="74"/>
      <c r="L118" s="74"/>
    </row>
    <row r="119" spans="1:12" s="67" customFormat="1" ht="12.75">
      <c r="A119" s="68"/>
      <c r="B119" s="69"/>
      <c r="C119" s="70"/>
      <c r="D119" s="71"/>
      <c r="E119" s="70"/>
      <c r="F119" s="72"/>
      <c r="G119" s="72"/>
      <c r="H119" s="73"/>
      <c r="I119" s="73"/>
      <c r="J119" s="73"/>
      <c r="K119" s="74"/>
      <c r="L119" s="74"/>
    </row>
    <row r="120" spans="1:12" s="67" customFormat="1" ht="12.75">
      <c r="A120" s="68"/>
      <c r="B120" s="69"/>
      <c r="C120" s="70"/>
      <c r="D120" s="71"/>
      <c r="E120" s="70"/>
      <c r="F120" s="72"/>
      <c r="G120" s="72"/>
      <c r="H120" s="73"/>
      <c r="I120" s="73"/>
      <c r="J120" s="73"/>
      <c r="K120" s="74"/>
      <c r="L120" s="74"/>
    </row>
    <row r="121" spans="1:12" s="67" customFormat="1" ht="12.75">
      <c r="A121" s="68"/>
      <c r="B121" s="69"/>
      <c r="C121" s="70"/>
      <c r="D121" s="71"/>
      <c r="E121" s="70"/>
      <c r="F121" s="72"/>
      <c r="G121" s="72"/>
      <c r="H121" s="73"/>
      <c r="I121" s="73"/>
      <c r="J121" s="73"/>
      <c r="K121" s="74"/>
      <c r="L121" s="74"/>
    </row>
    <row r="122" spans="1:12" s="67" customFormat="1" ht="12.75">
      <c r="A122" s="68"/>
      <c r="B122" s="69"/>
      <c r="C122" s="70"/>
      <c r="D122" s="71"/>
      <c r="E122" s="70"/>
      <c r="F122" s="72"/>
      <c r="G122" s="72"/>
      <c r="H122" s="73"/>
      <c r="I122" s="73"/>
      <c r="J122" s="73"/>
      <c r="K122" s="74"/>
      <c r="L122" s="74"/>
    </row>
    <row r="123" spans="1:12" s="67" customFormat="1" ht="12.75">
      <c r="A123" s="68"/>
      <c r="B123" s="69"/>
      <c r="C123" s="70"/>
      <c r="D123" s="71"/>
      <c r="E123" s="70"/>
      <c r="F123" s="72"/>
      <c r="G123" s="72"/>
      <c r="H123" s="73"/>
      <c r="I123" s="73"/>
      <c r="J123" s="73"/>
      <c r="K123" s="74"/>
      <c r="L123" s="74"/>
    </row>
    <row r="124" spans="1:12" s="67" customFormat="1" ht="12.75">
      <c r="A124" s="68"/>
      <c r="B124" s="69"/>
      <c r="C124" s="70"/>
      <c r="D124" s="71"/>
      <c r="E124" s="70"/>
      <c r="F124" s="72"/>
      <c r="G124" s="72"/>
      <c r="H124" s="73"/>
      <c r="I124" s="73"/>
      <c r="J124" s="73"/>
      <c r="K124" s="74"/>
      <c r="L124" s="74"/>
    </row>
    <row r="125" spans="1:12" s="67" customFormat="1" ht="12.75">
      <c r="A125" s="68"/>
      <c r="B125" s="69"/>
      <c r="C125" s="70"/>
      <c r="D125" s="71"/>
      <c r="E125" s="70"/>
      <c r="F125" s="72"/>
      <c r="G125" s="72"/>
      <c r="H125" s="73"/>
      <c r="I125" s="73"/>
      <c r="J125" s="73"/>
      <c r="K125" s="74"/>
      <c r="L125" s="74"/>
    </row>
    <row r="126" spans="1:12" s="67" customFormat="1" ht="12.75">
      <c r="A126" s="68"/>
      <c r="B126" s="69"/>
      <c r="C126" s="70"/>
      <c r="D126" s="71"/>
      <c r="E126" s="70"/>
      <c r="F126" s="72"/>
      <c r="G126" s="72"/>
      <c r="H126" s="73"/>
      <c r="I126" s="73"/>
      <c r="J126" s="73"/>
      <c r="K126" s="74"/>
      <c r="L126" s="74"/>
    </row>
    <row r="127" spans="1:12" s="67" customFormat="1" ht="12.75">
      <c r="A127" s="68"/>
      <c r="B127" s="69"/>
      <c r="C127" s="70"/>
      <c r="D127" s="71"/>
      <c r="E127" s="70"/>
      <c r="F127" s="72"/>
      <c r="G127" s="72"/>
      <c r="H127" s="73"/>
      <c r="I127" s="73"/>
      <c r="J127" s="73"/>
      <c r="K127" s="74"/>
      <c r="L127" s="74"/>
    </row>
    <row r="128" spans="1:12" s="67" customFormat="1" ht="12.75">
      <c r="A128" s="68"/>
      <c r="B128" s="69"/>
      <c r="C128" s="70"/>
      <c r="D128" s="71"/>
      <c r="E128" s="70"/>
      <c r="F128" s="72"/>
      <c r="G128" s="72"/>
      <c r="H128" s="73"/>
      <c r="I128" s="73"/>
      <c r="J128" s="73"/>
      <c r="K128" s="74"/>
      <c r="L128" s="74"/>
    </row>
    <row r="129" spans="1:12" s="67" customFormat="1" ht="12.75">
      <c r="A129" s="68"/>
      <c r="B129" s="69"/>
      <c r="C129" s="70"/>
      <c r="D129" s="71"/>
      <c r="E129" s="70"/>
      <c r="F129" s="72"/>
      <c r="G129" s="72"/>
      <c r="H129" s="73"/>
      <c r="I129" s="73"/>
      <c r="J129" s="73"/>
      <c r="K129" s="74"/>
      <c r="L129" s="74"/>
    </row>
    <row r="130" spans="1:12" s="67" customFormat="1" ht="12.75">
      <c r="A130" s="68"/>
      <c r="B130" s="69"/>
      <c r="C130" s="70"/>
      <c r="D130" s="71"/>
      <c r="E130" s="70"/>
      <c r="F130" s="72"/>
      <c r="G130" s="72"/>
      <c r="H130" s="73"/>
      <c r="I130" s="73"/>
      <c r="J130" s="73"/>
      <c r="K130" s="74"/>
      <c r="L130" s="74"/>
    </row>
    <row r="131" spans="1:12" s="67" customFormat="1" ht="12.75">
      <c r="A131" s="68"/>
      <c r="B131" s="69"/>
      <c r="C131" s="70"/>
      <c r="D131" s="71"/>
      <c r="E131" s="70"/>
      <c r="F131" s="72"/>
      <c r="G131" s="72"/>
      <c r="H131" s="73"/>
      <c r="I131" s="73"/>
      <c r="J131" s="73"/>
      <c r="K131" s="74"/>
      <c r="L131" s="74"/>
    </row>
    <row r="132" spans="1:12" s="67" customFormat="1" ht="12.75">
      <c r="A132" s="68"/>
      <c r="B132" s="69"/>
      <c r="C132" s="70"/>
      <c r="D132" s="71"/>
      <c r="E132" s="70"/>
      <c r="F132" s="72"/>
      <c r="G132" s="72"/>
      <c r="H132" s="73"/>
      <c r="I132" s="73"/>
      <c r="J132" s="73"/>
      <c r="K132" s="74"/>
      <c r="L132" s="74"/>
    </row>
    <row r="133" spans="1:12" s="67" customFormat="1" ht="12.75">
      <c r="A133" s="68"/>
      <c r="B133" s="69"/>
      <c r="C133" s="70"/>
      <c r="D133" s="71"/>
      <c r="E133" s="70"/>
      <c r="F133" s="72"/>
      <c r="G133" s="72"/>
      <c r="H133" s="73"/>
      <c r="I133" s="73"/>
      <c r="J133" s="73"/>
      <c r="K133" s="74"/>
      <c r="L133" s="74"/>
    </row>
    <row r="134" spans="1:12" s="67" customFormat="1" ht="12.75">
      <c r="A134" s="68"/>
      <c r="B134" s="69"/>
      <c r="C134" s="70"/>
      <c r="D134" s="71"/>
      <c r="E134" s="70"/>
      <c r="F134" s="72"/>
      <c r="G134" s="72"/>
      <c r="H134" s="73"/>
      <c r="I134" s="73"/>
      <c r="J134" s="73"/>
      <c r="K134" s="74"/>
      <c r="L134" s="74"/>
    </row>
    <row r="135" spans="1:12" s="67" customFormat="1" ht="12.75">
      <c r="A135" s="68"/>
      <c r="B135" s="69"/>
      <c r="C135" s="70"/>
      <c r="D135" s="71"/>
      <c r="E135" s="70"/>
      <c r="F135" s="72"/>
      <c r="G135" s="72"/>
      <c r="H135" s="73"/>
      <c r="I135" s="73"/>
      <c r="J135" s="73"/>
      <c r="K135" s="74"/>
      <c r="L135" s="74"/>
    </row>
    <row r="136" spans="1:12" s="67" customFormat="1" ht="12.75">
      <c r="A136" s="68"/>
      <c r="B136" s="69"/>
      <c r="C136" s="70"/>
      <c r="D136" s="71"/>
      <c r="E136" s="70"/>
      <c r="F136" s="72"/>
      <c r="G136" s="72"/>
      <c r="H136" s="73"/>
      <c r="I136" s="73"/>
      <c r="J136" s="73"/>
      <c r="K136" s="74"/>
      <c r="L136" s="74"/>
    </row>
    <row r="137" spans="1:12" s="67" customFormat="1" ht="12.75">
      <c r="A137" s="68"/>
      <c r="B137" s="69"/>
      <c r="C137" s="70"/>
      <c r="D137" s="71"/>
      <c r="E137" s="70"/>
      <c r="F137" s="72"/>
      <c r="G137" s="72"/>
      <c r="H137" s="73"/>
      <c r="I137" s="73"/>
      <c r="J137" s="73"/>
      <c r="K137" s="74"/>
      <c r="L137" s="74"/>
    </row>
    <row r="138" spans="1:12" s="67" customFormat="1" ht="12.75">
      <c r="A138" s="68"/>
      <c r="B138" s="69"/>
      <c r="C138" s="70"/>
      <c r="D138" s="71"/>
      <c r="E138" s="70"/>
      <c r="F138" s="72"/>
      <c r="G138" s="72"/>
      <c r="H138" s="73"/>
      <c r="I138" s="73"/>
      <c r="J138" s="73"/>
      <c r="K138" s="74"/>
      <c r="L138" s="74"/>
    </row>
    <row r="139" spans="1:12" s="67" customFormat="1" ht="12.75">
      <c r="A139" s="68"/>
      <c r="B139" s="69"/>
      <c r="C139" s="70"/>
      <c r="D139" s="71"/>
      <c r="E139" s="70"/>
      <c r="F139" s="72"/>
      <c r="G139" s="72"/>
      <c r="H139" s="73"/>
      <c r="I139" s="73"/>
      <c r="J139" s="73"/>
      <c r="K139" s="74"/>
      <c r="L139" s="74"/>
    </row>
    <row r="140" spans="1:12" s="67" customFormat="1" ht="12.75">
      <c r="A140" s="68"/>
      <c r="B140" s="69"/>
      <c r="C140" s="70"/>
      <c r="D140" s="71"/>
      <c r="E140" s="70"/>
      <c r="F140" s="72"/>
      <c r="G140" s="72"/>
      <c r="H140" s="73"/>
      <c r="I140" s="73"/>
      <c r="J140" s="73"/>
      <c r="K140" s="74"/>
      <c r="L140" s="74"/>
    </row>
    <row r="141" spans="1:12" s="67" customFormat="1" ht="12.75">
      <c r="A141" s="68"/>
      <c r="B141" s="69"/>
      <c r="C141" s="70"/>
      <c r="D141" s="71"/>
      <c r="E141" s="70"/>
      <c r="F141" s="72"/>
      <c r="G141" s="72"/>
      <c r="H141" s="73"/>
      <c r="I141" s="73"/>
      <c r="J141" s="73"/>
      <c r="K141" s="74"/>
      <c r="L141" s="74"/>
    </row>
    <row r="142" spans="1:12" s="67" customFormat="1" ht="12.75">
      <c r="A142" s="68"/>
      <c r="B142" s="69"/>
      <c r="C142" s="70"/>
      <c r="D142" s="71"/>
      <c r="E142" s="70"/>
      <c r="F142" s="72"/>
      <c r="G142" s="72"/>
      <c r="H142" s="73"/>
      <c r="I142" s="73"/>
      <c r="J142" s="73"/>
      <c r="K142" s="74"/>
      <c r="L142" s="74"/>
    </row>
    <row r="143" spans="1:12" s="67" customFormat="1" ht="12.75">
      <c r="A143" s="68"/>
      <c r="B143" s="69"/>
      <c r="C143" s="70"/>
      <c r="D143" s="71"/>
      <c r="E143" s="70"/>
      <c r="F143" s="72"/>
      <c r="G143" s="72"/>
      <c r="H143" s="73"/>
      <c r="I143" s="73"/>
      <c r="J143" s="73"/>
      <c r="K143" s="74"/>
      <c r="L143" s="74"/>
    </row>
    <row r="144" spans="1:12" s="67" customFormat="1" ht="12.75">
      <c r="A144" s="68"/>
      <c r="B144" s="69"/>
      <c r="C144" s="70"/>
      <c r="D144" s="71"/>
      <c r="E144" s="70"/>
      <c r="F144" s="72"/>
      <c r="G144" s="72"/>
      <c r="H144" s="73"/>
      <c r="I144" s="73"/>
      <c r="J144" s="73"/>
      <c r="K144" s="74"/>
      <c r="L144" s="74"/>
    </row>
    <row r="145" spans="1:12" s="67" customFormat="1" ht="12.75">
      <c r="A145" s="68"/>
      <c r="B145" s="69"/>
      <c r="C145" s="70"/>
      <c r="D145" s="71"/>
      <c r="E145" s="70"/>
      <c r="F145" s="72"/>
      <c r="G145" s="72"/>
      <c r="H145" s="73"/>
      <c r="I145" s="73"/>
      <c r="J145" s="73"/>
      <c r="K145" s="74"/>
      <c r="L145" s="74"/>
    </row>
    <row r="146" spans="1:12" s="67" customFormat="1" ht="12.75">
      <c r="A146" s="68"/>
      <c r="B146" s="69"/>
      <c r="C146" s="70"/>
      <c r="D146" s="71"/>
      <c r="E146" s="70"/>
      <c r="F146" s="72"/>
      <c r="G146" s="72"/>
      <c r="H146" s="73"/>
      <c r="I146" s="73"/>
      <c r="J146" s="73"/>
      <c r="K146" s="74"/>
      <c r="L146" s="74"/>
    </row>
    <row r="147" spans="1:12" s="67" customFormat="1" ht="12.75">
      <c r="A147" s="68"/>
      <c r="B147" s="69"/>
      <c r="C147" s="70"/>
      <c r="D147" s="71"/>
      <c r="E147" s="70"/>
      <c r="F147" s="72"/>
      <c r="G147" s="72"/>
      <c r="H147" s="73"/>
      <c r="I147" s="73"/>
      <c r="J147" s="73"/>
      <c r="K147" s="74"/>
      <c r="L147" s="74"/>
    </row>
    <row r="148" spans="1:12" s="67" customFormat="1" ht="12.75">
      <c r="A148" s="68"/>
      <c r="B148" s="69"/>
      <c r="C148" s="70"/>
      <c r="D148" s="71"/>
      <c r="E148" s="70"/>
      <c r="F148" s="72"/>
      <c r="G148" s="72"/>
      <c r="H148" s="73"/>
      <c r="I148" s="73"/>
      <c r="J148" s="73"/>
      <c r="K148" s="74"/>
      <c r="L148" s="74"/>
    </row>
    <row r="149" spans="1:12" s="67" customFormat="1" ht="12.75">
      <c r="A149" s="68"/>
      <c r="B149" s="69"/>
      <c r="C149" s="70"/>
      <c r="D149" s="71"/>
      <c r="E149" s="70"/>
      <c r="F149" s="72"/>
      <c r="G149" s="72"/>
      <c r="H149" s="73"/>
      <c r="I149" s="73"/>
      <c r="J149" s="73"/>
      <c r="K149" s="74"/>
      <c r="L149" s="74"/>
    </row>
    <row r="150" spans="1:12" s="67" customFormat="1" ht="12.75">
      <c r="A150" s="68"/>
      <c r="B150" s="69"/>
      <c r="C150" s="70"/>
      <c r="D150" s="71"/>
      <c r="E150" s="70"/>
      <c r="F150" s="72"/>
      <c r="G150" s="72"/>
      <c r="H150" s="73"/>
      <c r="I150" s="73"/>
      <c r="J150" s="73"/>
      <c r="K150" s="74"/>
      <c r="L150" s="74"/>
    </row>
    <row r="151" spans="1:12" s="67" customFormat="1" ht="12.75">
      <c r="A151" s="68"/>
      <c r="B151" s="69"/>
      <c r="C151" s="70"/>
      <c r="D151" s="71"/>
      <c r="E151" s="70"/>
      <c r="F151" s="72"/>
      <c r="G151" s="72"/>
      <c r="H151" s="73"/>
      <c r="I151" s="73"/>
      <c r="J151" s="73"/>
      <c r="K151" s="74"/>
      <c r="L151" s="74"/>
    </row>
    <row r="152" spans="1:12" s="67" customFormat="1" ht="12.75">
      <c r="A152" s="68"/>
      <c r="B152" s="69"/>
      <c r="C152" s="70"/>
      <c r="D152" s="71"/>
      <c r="E152" s="70"/>
      <c r="F152" s="72"/>
      <c r="G152" s="72"/>
      <c r="H152" s="73"/>
      <c r="I152" s="73"/>
      <c r="J152" s="73"/>
      <c r="K152" s="74"/>
      <c r="L152" s="74"/>
    </row>
    <row r="153" spans="1:12" s="67" customFormat="1" ht="12.75">
      <c r="A153" s="68"/>
      <c r="B153" s="69"/>
      <c r="C153" s="70"/>
      <c r="D153" s="71"/>
      <c r="E153" s="70"/>
      <c r="F153" s="72"/>
      <c r="G153" s="72"/>
      <c r="H153" s="73"/>
      <c r="I153" s="73"/>
      <c r="J153" s="73"/>
      <c r="K153" s="74"/>
      <c r="L153" s="74"/>
    </row>
    <row r="154" spans="1:12" s="67" customFormat="1" ht="12.75">
      <c r="A154" s="68"/>
      <c r="B154" s="69"/>
      <c r="C154" s="70"/>
      <c r="D154" s="71"/>
      <c r="E154" s="70"/>
      <c r="F154" s="72"/>
      <c r="G154" s="72"/>
      <c r="H154" s="73"/>
      <c r="I154" s="73"/>
      <c r="J154" s="73"/>
      <c r="K154" s="74"/>
      <c r="L154" s="74"/>
    </row>
    <row r="155" spans="1:12" s="67" customFormat="1" ht="12.75">
      <c r="A155" s="68"/>
      <c r="B155" s="69"/>
      <c r="C155" s="70"/>
      <c r="D155" s="71"/>
      <c r="E155" s="70"/>
      <c r="F155" s="72"/>
      <c r="G155" s="72"/>
      <c r="H155" s="73"/>
      <c r="I155" s="73"/>
      <c r="J155" s="73"/>
      <c r="K155" s="74"/>
      <c r="L155" s="74"/>
    </row>
    <row r="156" spans="1:12" s="67" customFormat="1" ht="12.75">
      <c r="A156" s="68"/>
      <c r="B156" s="69"/>
      <c r="C156" s="70"/>
      <c r="D156" s="71"/>
      <c r="E156" s="70"/>
      <c r="F156" s="72"/>
      <c r="G156" s="72"/>
      <c r="H156" s="73"/>
      <c r="I156" s="73"/>
      <c r="J156" s="73"/>
      <c r="K156" s="74"/>
      <c r="L156" s="74"/>
    </row>
    <row r="157" spans="1:12" s="67" customFormat="1" ht="12.75">
      <c r="A157" s="68"/>
      <c r="B157" s="69"/>
      <c r="C157" s="70"/>
      <c r="D157" s="71"/>
      <c r="E157" s="70"/>
      <c r="F157" s="72"/>
      <c r="G157" s="72"/>
      <c r="H157" s="73"/>
      <c r="I157" s="73"/>
      <c r="J157" s="73"/>
      <c r="K157" s="74"/>
      <c r="L157" s="74"/>
    </row>
    <row r="158" spans="1:12" s="67" customFormat="1" ht="12.75">
      <c r="A158" s="68"/>
      <c r="B158" s="69"/>
      <c r="C158" s="70"/>
      <c r="D158" s="71"/>
      <c r="E158" s="70"/>
      <c r="F158" s="72"/>
      <c r="G158" s="72"/>
      <c r="H158" s="73"/>
      <c r="I158" s="73"/>
      <c r="J158" s="73"/>
      <c r="K158" s="74"/>
      <c r="L158" s="74"/>
    </row>
    <row r="159" spans="1:12" s="67" customFormat="1" ht="12.75">
      <c r="A159" s="68"/>
      <c r="B159" s="69"/>
      <c r="C159" s="70"/>
      <c r="D159" s="71"/>
      <c r="E159" s="70"/>
      <c r="F159" s="72"/>
      <c r="G159" s="72"/>
      <c r="H159" s="73"/>
      <c r="I159" s="73"/>
      <c r="J159" s="73"/>
      <c r="K159" s="74"/>
      <c r="L159" s="74"/>
    </row>
    <row r="160" spans="1:12" s="67" customFormat="1" ht="12.75">
      <c r="A160" s="68"/>
      <c r="B160" s="69"/>
      <c r="C160" s="70"/>
      <c r="D160" s="71"/>
      <c r="E160" s="70"/>
      <c r="F160" s="72"/>
      <c r="G160" s="72"/>
      <c r="H160" s="73"/>
      <c r="I160" s="73"/>
      <c r="J160" s="73"/>
      <c r="K160" s="74"/>
      <c r="L160" s="74"/>
    </row>
    <row r="161" spans="1:12" s="67" customFormat="1" ht="12.75">
      <c r="A161" s="68"/>
      <c r="B161" s="69"/>
      <c r="C161" s="70"/>
      <c r="D161" s="71"/>
      <c r="E161" s="70"/>
      <c r="F161" s="72"/>
      <c r="G161" s="72"/>
      <c r="H161" s="73"/>
      <c r="I161" s="73"/>
      <c r="J161" s="73"/>
      <c r="K161" s="74"/>
      <c r="L161" s="74"/>
    </row>
    <row r="162" spans="1:12" s="67" customFormat="1" ht="12.75">
      <c r="A162" s="68"/>
      <c r="B162" s="69"/>
      <c r="C162" s="70"/>
      <c r="D162" s="71"/>
      <c r="E162" s="70"/>
      <c r="F162" s="72"/>
      <c r="G162" s="72"/>
      <c r="H162" s="73"/>
      <c r="I162" s="73"/>
      <c r="J162" s="73"/>
      <c r="K162" s="74"/>
      <c r="L162" s="74"/>
    </row>
    <row r="163" spans="1:12" s="67" customFormat="1" ht="12.75">
      <c r="A163" s="68"/>
      <c r="B163" s="69"/>
      <c r="C163" s="70"/>
      <c r="D163" s="71"/>
      <c r="E163" s="70"/>
      <c r="F163" s="72"/>
      <c r="G163" s="72"/>
      <c r="H163" s="73"/>
      <c r="I163" s="73"/>
      <c r="J163" s="73"/>
      <c r="K163" s="74"/>
      <c r="L163" s="74"/>
    </row>
    <row r="164" spans="1:12" s="67" customFormat="1" ht="12.75">
      <c r="A164" s="68"/>
      <c r="B164" s="69"/>
      <c r="C164" s="70"/>
      <c r="D164" s="71"/>
      <c r="E164" s="70"/>
      <c r="F164" s="72"/>
      <c r="G164" s="72"/>
      <c r="H164" s="73"/>
      <c r="I164" s="73"/>
      <c r="J164" s="73"/>
      <c r="K164" s="74"/>
      <c r="L164" s="74"/>
    </row>
    <row r="165" spans="1:12" s="67" customFormat="1" ht="12.75">
      <c r="A165" s="68"/>
      <c r="B165" s="69"/>
      <c r="C165" s="70"/>
      <c r="D165" s="71"/>
      <c r="E165" s="70"/>
      <c r="F165" s="72"/>
      <c r="G165" s="72"/>
      <c r="H165" s="73"/>
      <c r="I165" s="73"/>
      <c r="J165" s="73"/>
      <c r="K165" s="74"/>
      <c r="L165" s="74"/>
    </row>
    <row r="166" spans="1:12" s="67" customFormat="1" ht="12.75">
      <c r="A166" s="68"/>
      <c r="B166" s="69"/>
      <c r="C166" s="70"/>
      <c r="D166" s="71"/>
      <c r="E166" s="70"/>
      <c r="F166" s="72"/>
      <c r="G166" s="72"/>
      <c r="H166" s="73"/>
      <c r="I166" s="73"/>
      <c r="J166" s="73"/>
      <c r="K166" s="74"/>
      <c r="L166" s="74"/>
    </row>
    <row r="167" spans="1:12" s="67" customFormat="1" ht="12.75">
      <c r="A167" s="68"/>
      <c r="B167" s="69"/>
      <c r="C167" s="70"/>
      <c r="D167" s="71"/>
      <c r="E167" s="70"/>
      <c r="F167" s="72"/>
      <c r="G167" s="72"/>
      <c r="H167" s="73"/>
      <c r="I167" s="73"/>
      <c r="J167" s="73"/>
      <c r="K167" s="74"/>
      <c r="L167" s="74"/>
    </row>
    <row r="168" spans="1:12" s="67" customFormat="1" ht="12.75">
      <c r="A168" s="68"/>
      <c r="B168" s="69"/>
      <c r="C168" s="70"/>
      <c r="D168" s="71"/>
      <c r="E168" s="70"/>
      <c r="F168" s="72"/>
      <c r="G168" s="72"/>
      <c r="H168" s="73"/>
      <c r="I168" s="73"/>
      <c r="J168" s="73"/>
      <c r="K168" s="74"/>
      <c r="L168" s="74"/>
    </row>
    <row r="169" spans="1:12" s="67" customFormat="1" ht="12.75">
      <c r="A169" s="68"/>
      <c r="B169" s="69"/>
      <c r="C169" s="70"/>
      <c r="D169" s="71"/>
      <c r="E169" s="70"/>
      <c r="F169" s="72"/>
      <c r="G169" s="72"/>
      <c r="H169" s="73"/>
      <c r="I169" s="73"/>
      <c r="J169" s="73"/>
      <c r="K169" s="74"/>
      <c r="L169" s="74"/>
    </row>
    <row r="170" spans="1:12" s="67" customFormat="1" ht="12.75">
      <c r="A170" s="68"/>
      <c r="B170" s="69"/>
      <c r="C170" s="70"/>
      <c r="D170" s="71"/>
      <c r="E170" s="70"/>
      <c r="F170" s="72"/>
      <c r="G170" s="72"/>
      <c r="H170" s="73"/>
      <c r="I170" s="73"/>
      <c r="J170" s="73"/>
      <c r="K170" s="74"/>
      <c r="L170" s="74"/>
    </row>
    <row r="171" spans="1:12" s="67" customFormat="1" ht="12.75">
      <c r="A171" s="68"/>
      <c r="B171" s="69"/>
      <c r="C171" s="70"/>
      <c r="D171" s="71"/>
      <c r="E171" s="70"/>
      <c r="F171" s="72"/>
      <c r="G171" s="72"/>
      <c r="H171" s="73"/>
      <c r="I171" s="73"/>
      <c r="J171" s="73"/>
      <c r="K171" s="74"/>
      <c r="L171" s="74"/>
    </row>
    <row r="172" spans="1:12" s="67" customFormat="1" ht="12.75">
      <c r="A172" s="68"/>
      <c r="B172" s="69"/>
      <c r="C172" s="70"/>
      <c r="D172" s="71"/>
      <c r="E172" s="70"/>
      <c r="F172" s="72"/>
      <c r="G172" s="72"/>
      <c r="H172" s="73"/>
      <c r="I172" s="73"/>
      <c r="J172" s="73"/>
      <c r="K172" s="74"/>
      <c r="L172" s="74"/>
    </row>
    <row r="173" spans="1:12" s="67" customFormat="1" ht="12.75">
      <c r="A173" s="68"/>
      <c r="B173" s="69"/>
      <c r="C173" s="70"/>
      <c r="D173" s="71"/>
      <c r="E173" s="70"/>
      <c r="F173" s="72"/>
      <c r="G173" s="72"/>
      <c r="H173" s="73"/>
      <c r="I173" s="73"/>
      <c r="J173" s="73"/>
      <c r="K173" s="74"/>
      <c r="L173" s="74"/>
    </row>
    <row r="174" spans="1:12" s="67" customFormat="1" ht="12.75">
      <c r="A174" s="68"/>
      <c r="B174" s="69"/>
      <c r="C174" s="70"/>
      <c r="D174" s="71"/>
      <c r="E174" s="70"/>
      <c r="F174" s="72"/>
      <c r="G174" s="72"/>
      <c r="H174" s="73"/>
      <c r="I174" s="73"/>
      <c r="J174" s="73"/>
      <c r="K174" s="74"/>
      <c r="L174" s="74"/>
    </row>
    <row r="175" spans="1:12" s="67" customFormat="1" ht="12.75">
      <c r="A175" s="68"/>
      <c r="B175" s="69"/>
      <c r="C175" s="70"/>
      <c r="D175" s="71"/>
      <c r="E175" s="70"/>
      <c r="F175" s="72"/>
      <c r="G175" s="72"/>
      <c r="H175" s="73"/>
      <c r="I175" s="73"/>
      <c r="J175" s="73"/>
      <c r="K175" s="74"/>
      <c r="L175" s="74"/>
    </row>
    <row r="176" spans="1:12" s="67" customFormat="1" ht="12.75">
      <c r="A176" s="68"/>
      <c r="B176" s="69"/>
      <c r="C176" s="70"/>
      <c r="D176" s="71"/>
      <c r="E176" s="70"/>
      <c r="F176" s="72"/>
      <c r="G176" s="72"/>
      <c r="H176" s="73"/>
      <c r="I176" s="73"/>
      <c r="J176" s="73"/>
      <c r="K176" s="74"/>
      <c r="L176" s="74"/>
    </row>
    <row r="177" spans="1:12" s="67" customFormat="1" ht="12.75">
      <c r="A177" s="68"/>
      <c r="B177" s="69"/>
      <c r="C177" s="70"/>
      <c r="D177" s="71"/>
      <c r="E177" s="70"/>
      <c r="F177" s="72"/>
      <c r="G177" s="72"/>
      <c r="H177" s="73"/>
      <c r="I177" s="73"/>
      <c r="J177" s="73"/>
      <c r="K177" s="74"/>
      <c r="L177" s="74"/>
    </row>
    <row r="178" spans="1:12" s="67" customFormat="1" ht="12.75">
      <c r="A178" s="68"/>
      <c r="B178" s="69"/>
      <c r="C178" s="70"/>
      <c r="D178" s="71"/>
      <c r="E178" s="70"/>
      <c r="F178" s="72"/>
      <c r="G178" s="72"/>
      <c r="H178" s="73"/>
      <c r="I178" s="73"/>
      <c r="J178" s="73"/>
      <c r="K178" s="74"/>
      <c r="L178" s="74"/>
    </row>
    <row r="179" spans="1:12" s="67" customFormat="1" ht="12.75">
      <c r="A179" s="68"/>
      <c r="B179" s="69"/>
      <c r="C179" s="70"/>
      <c r="D179" s="71"/>
      <c r="E179" s="70"/>
      <c r="F179" s="72"/>
      <c r="G179" s="72"/>
      <c r="H179" s="73"/>
      <c r="I179" s="73"/>
      <c r="J179" s="73"/>
      <c r="K179" s="74"/>
      <c r="L179" s="74"/>
    </row>
    <row r="180" spans="1:12" s="67" customFormat="1" ht="12.75">
      <c r="A180" s="68"/>
      <c r="B180" s="69"/>
      <c r="C180" s="70"/>
      <c r="D180" s="71"/>
      <c r="E180" s="70"/>
      <c r="F180" s="72"/>
      <c r="G180" s="72"/>
      <c r="H180" s="73"/>
      <c r="I180" s="73"/>
      <c r="J180" s="73"/>
      <c r="K180" s="74"/>
      <c r="L180" s="74"/>
    </row>
    <row r="181" spans="1:12" s="67" customFormat="1" ht="12.75">
      <c r="A181" s="68"/>
      <c r="B181" s="69"/>
      <c r="C181" s="70"/>
      <c r="D181" s="71"/>
      <c r="E181" s="70"/>
      <c r="F181" s="72"/>
      <c r="G181" s="72"/>
      <c r="H181" s="73"/>
      <c r="I181" s="73"/>
      <c r="J181" s="73"/>
      <c r="K181" s="74"/>
      <c r="L181" s="74"/>
    </row>
    <row r="182" spans="1:12" s="67" customFormat="1" ht="12.75">
      <c r="A182" s="68"/>
      <c r="B182" s="69"/>
      <c r="C182" s="70"/>
      <c r="D182" s="71"/>
      <c r="E182" s="70"/>
      <c r="F182" s="72"/>
      <c r="G182" s="72"/>
      <c r="H182" s="73"/>
      <c r="I182" s="73"/>
      <c r="J182" s="73"/>
      <c r="K182" s="74"/>
      <c r="L182" s="74"/>
    </row>
    <row r="183" spans="1:12" s="67" customFormat="1" ht="12.75">
      <c r="A183" s="68"/>
      <c r="B183" s="69"/>
      <c r="C183" s="70"/>
      <c r="D183" s="71"/>
      <c r="E183" s="70"/>
      <c r="F183" s="72"/>
      <c r="G183" s="72"/>
      <c r="H183" s="73"/>
      <c r="I183" s="73"/>
      <c r="J183" s="73"/>
      <c r="K183" s="74"/>
      <c r="L183" s="74"/>
    </row>
    <row r="184" spans="1:12" s="67" customFormat="1" ht="12.75">
      <c r="A184" s="68"/>
      <c r="B184" s="69"/>
      <c r="C184" s="70"/>
      <c r="D184" s="71"/>
      <c r="E184" s="70"/>
      <c r="F184" s="72"/>
      <c r="G184" s="72"/>
      <c r="H184" s="73"/>
      <c r="I184" s="73"/>
      <c r="J184" s="73"/>
      <c r="K184" s="74"/>
      <c r="L184" s="74"/>
    </row>
    <row r="185" spans="1:12" s="67" customFormat="1" ht="12.75">
      <c r="A185" s="68"/>
      <c r="B185" s="69"/>
      <c r="C185" s="70"/>
      <c r="D185" s="71"/>
      <c r="E185" s="70"/>
      <c r="F185" s="72"/>
      <c r="G185" s="72"/>
      <c r="H185" s="73"/>
      <c r="I185" s="73"/>
      <c r="J185" s="73"/>
      <c r="K185" s="74"/>
      <c r="L185" s="74"/>
    </row>
    <row r="186" spans="1:12" s="67" customFormat="1" ht="12.75">
      <c r="A186" s="68"/>
      <c r="B186" s="69"/>
      <c r="C186" s="70"/>
      <c r="D186" s="71"/>
      <c r="E186" s="70"/>
      <c r="F186" s="72"/>
      <c r="G186" s="72"/>
      <c r="H186" s="73"/>
      <c r="I186" s="73"/>
      <c r="J186" s="73"/>
      <c r="K186" s="74"/>
      <c r="L186" s="74"/>
    </row>
    <row r="187" spans="1:12" s="67" customFormat="1" ht="12.75">
      <c r="A187" s="68"/>
      <c r="B187" s="69"/>
      <c r="C187" s="70"/>
      <c r="D187" s="71"/>
      <c r="E187" s="70"/>
      <c r="F187" s="72"/>
      <c r="G187" s="72"/>
      <c r="H187" s="73"/>
      <c r="I187" s="73"/>
      <c r="J187" s="73"/>
      <c r="K187" s="74"/>
      <c r="L187" s="74"/>
    </row>
    <row r="188" spans="1:12" s="67" customFormat="1" ht="12.75">
      <c r="A188" s="68"/>
      <c r="B188" s="69"/>
      <c r="C188" s="70"/>
      <c r="D188" s="71"/>
      <c r="E188" s="70"/>
      <c r="F188" s="72"/>
      <c r="G188" s="72"/>
      <c r="H188" s="73"/>
      <c r="I188" s="73"/>
      <c r="J188" s="73"/>
      <c r="K188" s="74"/>
      <c r="L188" s="74"/>
    </row>
    <row r="189" spans="1:12" s="67" customFormat="1" ht="12.75">
      <c r="A189" s="68"/>
      <c r="B189" s="69"/>
      <c r="C189" s="70"/>
      <c r="D189" s="71"/>
      <c r="E189" s="70"/>
      <c r="F189" s="72"/>
      <c r="G189" s="72"/>
      <c r="H189" s="73"/>
      <c r="I189" s="73"/>
      <c r="J189" s="73"/>
      <c r="K189" s="74"/>
      <c r="L189" s="74"/>
    </row>
    <row r="190" spans="1:12" s="67" customFormat="1" ht="12.75">
      <c r="A190" s="68"/>
      <c r="B190" s="69"/>
      <c r="C190" s="70"/>
      <c r="D190" s="71"/>
      <c r="E190" s="70"/>
      <c r="F190" s="72"/>
      <c r="G190" s="72"/>
      <c r="H190" s="73"/>
      <c r="I190" s="73"/>
      <c r="J190" s="73"/>
      <c r="K190" s="74"/>
      <c r="L190" s="74"/>
    </row>
    <row r="191" spans="1:12" s="67" customFormat="1" ht="12.75">
      <c r="A191" s="68"/>
      <c r="B191" s="69"/>
      <c r="C191" s="70"/>
      <c r="D191" s="71"/>
      <c r="E191" s="70"/>
      <c r="F191" s="72"/>
      <c r="G191" s="72"/>
      <c r="H191" s="73"/>
      <c r="I191" s="73"/>
      <c r="J191" s="73"/>
      <c r="K191" s="74"/>
      <c r="L191" s="74"/>
    </row>
    <row r="192" spans="1:12" s="67" customFormat="1" ht="12.75">
      <c r="A192" s="68"/>
      <c r="B192" s="69"/>
      <c r="C192" s="70"/>
      <c r="D192" s="71"/>
      <c r="E192" s="70"/>
      <c r="F192" s="72"/>
      <c r="G192" s="72"/>
      <c r="H192" s="73"/>
      <c r="I192" s="73"/>
      <c r="J192" s="73"/>
      <c r="K192" s="74"/>
      <c r="L192" s="74"/>
    </row>
    <row r="193" spans="1:12" s="67" customFormat="1" ht="12.75">
      <c r="A193" s="68"/>
      <c r="B193" s="69"/>
      <c r="C193" s="70"/>
      <c r="D193" s="71"/>
      <c r="E193" s="70"/>
      <c r="F193" s="72"/>
      <c r="G193" s="72"/>
      <c r="H193" s="73"/>
      <c r="I193" s="73"/>
      <c r="J193" s="73"/>
      <c r="K193" s="74"/>
      <c r="L193" s="74"/>
    </row>
    <row r="194" spans="1:12" s="67" customFormat="1" ht="12.75">
      <c r="A194" s="68"/>
      <c r="B194" s="69"/>
      <c r="C194" s="70"/>
      <c r="D194" s="71"/>
      <c r="E194" s="70"/>
      <c r="F194" s="72"/>
      <c r="G194" s="72"/>
      <c r="H194" s="73"/>
      <c r="I194" s="73"/>
      <c r="J194" s="73"/>
      <c r="K194" s="74"/>
      <c r="L194" s="74"/>
    </row>
    <row r="195" spans="1:12" s="67" customFormat="1" ht="12.75">
      <c r="A195" s="68"/>
      <c r="B195" s="69"/>
      <c r="C195" s="70"/>
      <c r="D195" s="71"/>
      <c r="E195" s="70"/>
      <c r="F195" s="72"/>
      <c r="G195" s="72"/>
      <c r="H195" s="73"/>
      <c r="I195" s="73"/>
      <c r="J195" s="73"/>
      <c r="K195" s="74"/>
      <c r="L195" s="74"/>
    </row>
    <row r="196" spans="1:12" s="67" customFormat="1" ht="12.75">
      <c r="A196" s="68"/>
      <c r="B196" s="69"/>
      <c r="C196" s="70"/>
      <c r="D196" s="71"/>
      <c r="E196" s="70"/>
      <c r="F196" s="72"/>
      <c r="G196" s="72"/>
      <c r="H196" s="73"/>
      <c r="I196" s="73"/>
      <c r="J196" s="73"/>
      <c r="K196" s="74"/>
      <c r="L196" s="74"/>
    </row>
    <row r="197" spans="1:12" s="67" customFormat="1" ht="12.75">
      <c r="A197" s="68"/>
      <c r="B197" s="69"/>
      <c r="C197" s="70"/>
      <c r="D197" s="71"/>
      <c r="E197" s="70"/>
      <c r="F197" s="72"/>
      <c r="G197" s="72"/>
      <c r="H197" s="73"/>
      <c r="I197" s="73"/>
      <c r="J197" s="73"/>
      <c r="K197" s="74"/>
      <c r="L197" s="74"/>
    </row>
    <row r="198" spans="1:12" s="67" customFormat="1" ht="12.75">
      <c r="A198" s="68"/>
      <c r="B198" s="69"/>
      <c r="C198" s="70"/>
      <c r="D198" s="71"/>
      <c r="E198" s="70"/>
      <c r="F198" s="72"/>
      <c r="G198" s="72"/>
      <c r="H198" s="73"/>
      <c r="I198" s="73"/>
      <c r="J198" s="73"/>
      <c r="K198" s="74"/>
      <c r="L198" s="74"/>
    </row>
    <row r="199" spans="1:12" s="67" customFormat="1" ht="12.75">
      <c r="A199" s="68"/>
      <c r="B199" s="69"/>
      <c r="C199" s="70"/>
      <c r="D199" s="71"/>
      <c r="E199" s="70"/>
      <c r="F199" s="72"/>
      <c r="G199" s="72"/>
      <c r="H199" s="73"/>
      <c r="I199" s="73"/>
      <c r="J199" s="73"/>
      <c r="K199" s="74"/>
      <c r="L199" s="74"/>
    </row>
    <row r="200" spans="1:12" s="67" customFormat="1" ht="12.75">
      <c r="A200" s="68"/>
      <c r="B200" s="69"/>
      <c r="C200" s="70"/>
      <c r="D200" s="71"/>
      <c r="E200" s="70"/>
      <c r="F200" s="72"/>
      <c r="G200" s="72"/>
      <c r="H200" s="73"/>
      <c r="I200" s="73"/>
      <c r="J200" s="73"/>
      <c r="K200" s="74"/>
      <c r="L200" s="74"/>
    </row>
    <row r="201" spans="1:12" s="67" customFormat="1" ht="12.75">
      <c r="A201" s="68"/>
      <c r="B201" s="69"/>
      <c r="C201" s="70"/>
      <c r="D201" s="71"/>
      <c r="E201" s="70"/>
      <c r="F201" s="72"/>
      <c r="G201" s="72"/>
      <c r="H201" s="73"/>
      <c r="I201" s="73"/>
      <c r="J201" s="73"/>
      <c r="K201" s="74"/>
      <c r="L201" s="74"/>
    </row>
    <row r="202" spans="1:12" s="67" customFormat="1" ht="12.75">
      <c r="A202" s="68"/>
      <c r="B202" s="69"/>
      <c r="C202" s="70"/>
      <c r="D202" s="71"/>
      <c r="E202" s="70"/>
      <c r="F202" s="72"/>
      <c r="G202" s="72"/>
      <c r="H202" s="73"/>
      <c r="I202" s="73"/>
      <c r="J202" s="73"/>
      <c r="K202" s="74"/>
      <c r="L202" s="74"/>
    </row>
    <row r="203" spans="1:12" s="67" customFormat="1" ht="12.75">
      <c r="A203" s="68"/>
      <c r="B203" s="69"/>
      <c r="C203" s="70"/>
      <c r="D203" s="71"/>
      <c r="E203" s="70"/>
      <c r="F203" s="72"/>
      <c r="G203" s="72"/>
      <c r="H203" s="73"/>
      <c r="I203" s="73"/>
      <c r="J203" s="73"/>
      <c r="K203" s="74"/>
      <c r="L203" s="74"/>
    </row>
    <row r="204" spans="1:12" s="67" customFormat="1" ht="12.75">
      <c r="A204" s="68"/>
      <c r="B204" s="69"/>
      <c r="C204" s="70"/>
      <c r="D204" s="71"/>
      <c r="E204" s="70"/>
      <c r="F204" s="72"/>
      <c r="G204" s="72"/>
      <c r="H204" s="73"/>
      <c r="I204" s="73"/>
      <c r="J204" s="73"/>
      <c r="K204" s="74"/>
      <c r="L204" s="74"/>
    </row>
    <row r="205" spans="1:12" s="67" customFormat="1" ht="12.75">
      <c r="A205" s="68"/>
      <c r="B205" s="69"/>
      <c r="C205" s="70"/>
      <c r="D205" s="71"/>
      <c r="E205" s="70"/>
      <c r="F205" s="72"/>
      <c r="G205" s="72"/>
      <c r="H205" s="73"/>
      <c r="I205" s="73"/>
      <c r="J205" s="73"/>
      <c r="K205" s="74"/>
      <c r="L205" s="74"/>
    </row>
    <row r="206" spans="1:12" s="67" customFormat="1" ht="12.75">
      <c r="A206" s="68"/>
      <c r="B206" s="69"/>
      <c r="C206" s="70"/>
      <c r="D206" s="71"/>
      <c r="E206" s="70"/>
      <c r="F206" s="72"/>
      <c r="G206" s="72"/>
      <c r="H206" s="73"/>
      <c r="I206" s="73"/>
      <c r="J206" s="73"/>
      <c r="K206" s="74"/>
      <c r="L206" s="74"/>
    </row>
    <row r="207" spans="1:12" s="67" customFormat="1" ht="12.75">
      <c r="A207" s="68"/>
      <c r="B207" s="69"/>
      <c r="C207" s="70"/>
      <c r="D207" s="71"/>
      <c r="E207" s="70"/>
      <c r="F207" s="72"/>
      <c r="G207" s="72"/>
      <c r="H207" s="73"/>
      <c r="I207" s="73"/>
      <c r="J207" s="73"/>
      <c r="K207" s="74"/>
      <c r="L207" s="74"/>
    </row>
    <row r="208" spans="1:12" s="67" customFormat="1" ht="12.75">
      <c r="A208" s="68"/>
      <c r="B208" s="69"/>
      <c r="C208" s="70"/>
      <c r="D208" s="71"/>
      <c r="E208" s="70"/>
      <c r="F208" s="72"/>
      <c r="G208" s="72"/>
      <c r="H208" s="73"/>
      <c r="I208" s="73"/>
      <c r="J208" s="73"/>
      <c r="K208" s="74"/>
      <c r="L208" s="74"/>
    </row>
    <row r="209" spans="1:12" s="67" customFormat="1" ht="12.75">
      <c r="A209" s="68"/>
      <c r="B209" s="69"/>
      <c r="C209" s="70"/>
      <c r="D209" s="71"/>
      <c r="E209" s="70"/>
      <c r="F209" s="72"/>
      <c r="G209" s="72"/>
      <c r="H209" s="73"/>
      <c r="I209" s="73"/>
      <c r="J209" s="73"/>
      <c r="K209" s="74"/>
      <c r="L209" s="74"/>
    </row>
    <row r="210" spans="1:12" s="67" customFormat="1" ht="12.75">
      <c r="A210" s="68"/>
      <c r="B210" s="69"/>
      <c r="C210" s="70"/>
      <c r="D210" s="71"/>
      <c r="E210" s="70"/>
      <c r="F210" s="72"/>
      <c r="G210" s="72"/>
      <c r="H210" s="73"/>
      <c r="I210" s="73"/>
      <c r="J210" s="73"/>
      <c r="K210" s="74"/>
      <c r="L210" s="74"/>
    </row>
    <row r="211" spans="1:12" s="67" customFormat="1" ht="12.75">
      <c r="A211" s="68"/>
      <c r="B211" s="69"/>
      <c r="C211" s="70"/>
      <c r="D211" s="71"/>
      <c r="E211" s="70"/>
      <c r="F211" s="72"/>
      <c r="G211" s="72"/>
      <c r="H211" s="73"/>
      <c r="I211" s="73"/>
      <c r="J211" s="73"/>
      <c r="K211" s="74"/>
      <c r="L211" s="74"/>
    </row>
    <row r="212" spans="1:12" s="67" customFormat="1" ht="12.75">
      <c r="A212" s="68"/>
      <c r="B212" s="69"/>
      <c r="C212" s="70"/>
      <c r="D212" s="71"/>
      <c r="E212" s="70"/>
      <c r="F212" s="72"/>
      <c r="G212" s="72"/>
      <c r="H212" s="73"/>
      <c r="I212" s="73"/>
      <c r="J212" s="73"/>
      <c r="K212" s="74"/>
      <c r="L212" s="74"/>
    </row>
    <row r="213" spans="1:12" s="67" customFormat="1" ht="12.75">
      <c r="A213" s="68"/>
      <c r="B213" s="69"/>
      <c r="C213" s="70"/>
      <c r="D213" s="71"/>
      <c r="E213" s="70"/>
      <c r="F213" s="72"/>
      <c r="G213" s="72"/>
      <c r="H213" s="73"/>
      <c r="I213" s="73"/>
      <c r="J213" s="73"/>
      <c r="K213" s="74"/>
      <c r="L213" s="74"/>
    </row>
    <row r="214" spans="1:12" s="67" customFormat="1" ht="12.75">
      <c r="A214" s="68"/>
      <c r="B214" s="69"/>
      <c r="C214" s="70"/>
      <c r="D214" s="71"/>
      <c r="E214" s="70"/>
      <c r="F214" s="72"/>
      <c r="G214" s="72"/>
      <c r="H214" s="73"/>
      <c r="I214" s="73"/>
      <c r="J214" s="73"/>
      <c r="K214" s="74"/>
      <c r="L214" s="74"/>
    </row>
    <row r="215" spans="1:12" s="67" customFormat="1" ht="12.75">
      <c r="A215" s="68"/>
      <c r="B215" s="69"/>
      <c r="C215" s="70"/>
      <c r="D215" s="71"/>
      <c r="E215" s="70"/>
      <c r="F215" s="72"/>
      <c r="G215" s="72"/>
      <c r="H215" s="73"/>
      <c r="I215" s="73"/>
      <c r="J215" s="73"/>
      <c r="K215" s="74"/>
      <c r="L215" s="74"/>
    </row>
    <row r="216" spans="1:12" s="67" customFormat="1" ht="12.75">
      <c r="A216" s="68"/>
      <c r="B216" s="69"/>
      <c r="C216" s="70"/>
      <c r="D216" s="71"/>
      <c r="E216" s="70"/>
      <c r="F216" s="72"/>
      <c r="G216" s="72"/>
      <c r="H216" s="73"/>
      <c r="I216" s="73"/>
      <c r="J216" s="73"/>
      <c r="K216" s="74"/>
      <c r="L216" s="74"/>
    </row>
    <row r="217" spans="1:12" s="67" customFormat="1" ht="12.75">
      <c r="A217" s="68"/>
      <c r="B217" s="69"/>
      <c r="C217" s="70"/>
      <c r="D217" s="71"/>
      <c r="E217" s="70"/>
      <c r="F217" s="72"/>
      <c r="G217" s="72"/>
      <c r="H217" s="73"/>
      <c r="I217" s="73"/>
      <c r="J217" s="73"/>
      <c r="K217" s="74"/>
      <c r="L217" s="74"/>
    </row>
    <row r="218" spans="1:12" s="67" customFormat="1" ht="12.75">
      <c r="A218" s="68"/>
      <c r="B218" s="69"/>
      <c r="C218" s="70"/>
      <c r="D218" s="71"/>
      <c r="E218" s="70"/>
      <c r="F218" s="72"/>
      <c r="G218" s="72"/>
      <c r="H218" s="73"/>
      <c r="I218" s="73"/>
      <c r="J218" s="73"/>
      <c r="K218" s="74"/>
      <c r="L218" s="74"/>
    </row>
    <row r="219" spans="1:12" s="67" customFormat="1" ht="12.75">
      <c r="A219" s="68"/>
      <c r="B219" s="69"/>
      <c r="C219" s="70"/>
      <c r="D219" s="71"/>
      <c r="E219" s="70"/>
      <c r="F219" s="72"/>
      <c r="G219" s="72"/>
      <c r="H219" s="73"/>
      <c r="I219" s="73"/>
      <c r="J219" s="73"/>
      <c r="K219" s="74"/>
      <c r="L219" s="74"/>
    </row>
    <row r="220" spans="1:12" s="67" customFormat="1" ht="12.75">
      <c r="A220" s="68"/>
      <c r="B220" s="69"/>
      <c r="C220" s="70"/>
      <c r="D220" s="71"/>
      <c r="E220" s="70"/>
      <c r="F220" s="72"/>
      <c r="G220" s="72"/>
      <c r="H220" s="73"/>
      <c r="I220" s="73"/>
      <c r="J220" s="73"/>
      <c r="K220" s="74"/>
      <c r="L220" s="74"/>
    </row>
    <row r="221" spans="1:12" s="67" customFormat="1" ht="12.75">
      <c r="A221" s="68"/>
      <c r="B221" s="69"/>
      <c r="C221" s="70"/>
      <c r="D221" s="71"/>
      <c r="E221" s="70"/>
      <c r="F221" s="72"/>
      <c r="G221" s="72"/>
      <c r="H221" s="73"/>
      <c r="I221" s="73"/>
      <c r="J221" s="73"/>
      <c r="K221" s="74"/>
      <c r="L221" s="74"/>
    </row>
    <row r="222" spans="1:12" s="67" customFormat="1" ht="12.75">
      <c r="A222" s="68"/>
      <c r="B222" s="69"/>
      <c r="C222" s="70"/>
      <c r="D222" s="71"/>
      <c r="E222" s="70"/>
      <c r="F222" s="72"/>
      <c r="G222" s="72"/>
      <c r="H222" s="73"/>
      <c r="I222" s="73"/>
      <c r="J222" s="73"/>
      <c r="K222" s="74"/>
      <c r="L222" s="74"/>
    </row>
    <row r="223" spans="1:12" s="67" customFormat="1" ht="12.75">
      <c r="A223" s="68"/>
      <c r="B223" s="69"/>
      <c r="C223" s="70"/>
      <c r="D223" s="71"/>
      <c r="E223" s="70"/>
      <c r="F223" s="72"/>
      <c r="G223" s="72"/>
      <c r="H223" s="73"/>
      <c r="I223" s="73"/>
      <c r="J223" s="73"/>
      <c r="K223" s="74"/>
      <c r="L223" s="74"/>
    </row>
    <row r="224" spans="1:12" s="67" customFormat="1" ht="12.75">
      <c r="A224" s="68"/>
      <c r="B224" s="69"/>
      <c r="C224" s="70"/>
      <c r="D224" s="71"/>
      <c r="E224" s="70"/>
      <c r="F224" s="72"/>
      <c r="G224" s="72"/>
      <c r="H224" s="73"/>
      <c r="I224" s="73"/>
      <c r="J224" s="73"/>
      <c r="K224" s="74"/>
      <c r="L224" s="74"/>
    </row>
    <row r="225" spans="1:12" s="67" customFormat="1" ht="12.75">
      <c r="A225" s="68"/>
      <c r="B225" s="69"/>
      <c r="C225" s="70"/>
      <c r="D225" s="71"/>
      <c r="E225" s="70"/>
      <c r="F225" s="72"/>
      <c r="G225" s="72"/>
      <c r="H225" s="73"/>
      <c r="I225" s="73"/>
      <c r="J225" s="73"/>
      <c r="K225" s="74"/>
      <c r="L225" s="74"/>
    </row>
    <row r="226" spans="1:12" s="67" customFormat="1" ht="12.75">
      <c r="A226" s="68"/>
      <c r="B226" s="69"/>
      <c r="C226" s="70"/>
      <c r="D226" s="71"/>
      <c r="E226" s="70"/>
      <c r="F226" s="72"/>
      <c r="G226" s="72"/>
      <c r="H226" s="73"/>
      <c r="I226" s="73"/>
      <c r="J226" s="73"/>
      <c r="K226" s="74"/>
      <c r="L226" s="74"/>
    </row>
    <row r="227" spans="1:12" s="67" customFormat="1" ht="12.75">
      <c r="A227" s="68"/>
      <c r="B227" s="69"/>
      <c r="C227" s="70"/>
      <c r="D227" s="71"/>
      <c r="E227" s="70"/>
      <c r="F227" s="72"/>
      <c r="G227" s="72"/>
      <c r="H227" s="73"/>
      <c r="I227" s="73"/>
      <c r="J227" s="73"/>
      <c r="K227" s="74"/>
      <c r="L227" s="74"/>
    </row>
    <row r="228" spans="1:12" s="67" customFormat="1" ht="12.75">
      <c r="A228" s="68"/>
      <c r="B228" s="69"/>
      <c r="C228" s="70"/>
      <c r="D228" s="71"/>
      <c r="E228" s="70"/>
      <c r="F228" s="72"/>
      <c r="G228" s="72"/>
      <c r="H228" s="73"/>
      <c r="I228" s="73"/>
      <c r="J228" s="73"/>
      <c r="K228" s="74"/>
      <c r="L228" s="74"/>
    </row>
    <row r="229" spans="1:12" s="67" customFormat="1" ht="12.75">
      <c r="A229" s="68"/>
      <c r="B229" s="69"/>
      <c r="C229" s="70"/>
      <c r="D229" s="71"/>
      <c r="E229" s="70"/>
      <c r="F229" s="72"/>
      <c r="G229" s="72"/>
      <c r="H229" s="73"/>
      <c r="I229" s="73"/>
      <c r="J229" s="73"/>
      <c r="K229" s="74"/>
      <c r="L229" s="74"/>
    </row>
    <row r="230" spans="1:12" s="67" customFormat="1" ht="12.75">
      <c r="A230" s="68"/>
      <c r="B230" s="69"/>
      <c r="C230" s="70"/>
      <c r="D230" s="71"/>
      <c r="E230" s="70"/>
      <c r="F230" s="72"/>
      <c r="G230" s="72"/>
      <c r="H230" s="73"/>
      <c r="I230" s="73"/>
      <c r="J230" s="73"/>
      <c r="K230" s="74"/>
      <c r="L230" s="74"/>
    </row>
    <row r="231" spans="1:12" s="67" customFormat="1" ht="12.75">
      <c r="A231" s="68"/>
      <c r="B231" s="69"/>
      <c r="C231" s="70"/>
      <c r="D231" s="71"/>
      <c r="E231" s="70"/>
      <c r="F231" s="72"/>
      <c r="G231" s="72"/>
      <c r="H231" s="73"/>
      <c r="I231" s="73"/>
      <c r="J231" s="73"/>
      <c r="K231" s="74"/>
      <c r="L231" s="74"/>
    </row>
    <row r="232" spans="1:12" s="67" customFormat="1" ht="12.75">
      <c r="A232" s="68"/>
      <c r="B232" s="69"/>
      <c r="C232" s="70"/>
      <c r="D232" s="71"/>
      <c r="E232" s="70"/>
      <c r="F232" s="72"/>
      <c r="G232" s="72"/>
      <c r="H232" s="73"/>
      <c r="I232" s="73"/>
      <c r="J232" s="73"/>
      <c r="K232" s="74"/>
      <c r="L232" s="74"/>
    </row>
    <row r="233" spans="1:12" s="67" customFormat="1" ht="12.75">
      <c r="A233" s="68"/>
      <c r="B233" s="69"/>
      <c r="C233" s="70"/>
      <c r="D233" s="71"/>
      <c r="E233" s="70"/>
      <c r="F233" s="72"/>
      <c r="G233" s="72"/>
      <c r="H233" s="73"/>
      <c r="I233" s="73"/>
      <c r="J233" s="73"/>
      <c r="K233" s="74"/>
      <c r="L233" s="74"/>
    </row>
    <row r="234" spans="1:12" s="67" customFormat="1" ht="12.75">
      <c r="A234" s="68"/>
      <c r="B234" s="69"/>
      <c r="C234" s="70"/>
      <c r="D234" s="71"/>
      <c r="E234" s="70"/>
      <c r="F234" s="72"/>
      <c r="G234" s="72"/>
      <c r="H234" s="73"/>
      <c r="I234" s="73"/>
      <c r="J234" s="73"/>
      <c r="K234" s="74"/>
      <c r="L234" s="74"/>
    </row>
    <row r="235" spans="1:12" s="67" customFormat="1" ht="12.75">
      <c r="A235" s="68"/>
      <c r="B235" s="69"/>
      <c r="C235" s="70"/>
      <c r="D235" s="71"/>
      <c r="E235" s="70"/>
      <c r="F235" s="72"/>
      <c r="G235" s="72"/>
      <c r="H235" s="73"/>
      <c r="I235" s="73"/>
      <c r="J235" s="73"/>
      <c r="K235" s="74"/>
      <c r="L235" s="74"/>
    </row>
    <row r="236" spans="1:12" s="67" customFormat="1" ht="12.75">
      <c r="A236" s="68"/>
      <c r="B236" s="69"/>
      <c r="C236" s="70"/>
      <c r="D236" s="71"/>
      <c r="E236" s="70"/>
      <c r="F236" s="72"/>
      <c r="G236" s="72"/>
      <c r="H236" s="73"/>
      <c r="I236" s="73"/>
      <c r="J236" s="73"/>
      <c r="K236" s="74"/>
      <c r="L236" s="74"/>
    </row>
    <row r="237" spans="1:12" s="67" customFormat="1" ht="12.75">
      <c r="A237" s="68"/>
      <c r="B237" s="69"/>
      <c r="C237" s="70"/>
      <c r="D237" s="71"/>
      <c r="E237" s="70"/>
      <c r="F237" s="72"/>
      <c r="G237" s="72"/>
      <c r="H237" s="73"/>
      <c r="I237" s="73"/>
      <c r="J237" s="73"/>
      <c r="K237" s="74"/>
      <c r="L237" s="74"/>
    </row>
    <row r="238" spans="1:12" s="67" customFormat="1" ht="12.75">
      <c r="A238" s="68"/>
      <c r="B238" s="69"/>
      <c r="C238" s="70"/>
      <c r="D238" s="71"/>
      <c r="E238" s="70"/>
      <c r="F238" s="72"/>
      <c r="G238" s="72"/>
      <c r="H238" s="73"/>
      <c r="I238" s="73"/>
      <c r="J238" s="73"/>
      <c r="K238" s="74"/>
      <c r="L238" s="74"/>
    </row>
    <row r="239" spans="1:12" s="67" customFormat="1" ht="12.75">
      <c r="A239" s="68"/>
      <c r="B239" s="69"/>
      <c r="C239" s="70"/>
      <c r="D239" s="71"/>
      <c r="E239" s="70"/>
      <c r="F239" s="72"/>
      <c r="G239" s="72"/>
      <c r="H239" s="73"/>
      <c r="I239" s="73"/>
      <c r="J239" s="73"/>
      <c r="K239" s="74"/>
      <c r="L239" s="74"/>
    </row>
    <row r="240" spans="1:12" s="67" customFormat="1" ht="12.75">
      <c r="A240" s="68"/>
      <c r="B240" s="69"/>
      <c r="C240" s="70"/>
      <c r="D240" s="71"/>
      <c r="E240" s="70"/>
      <c r="F240" s="72"/>
      <c r="G240" s="72"/>
      <c r="H240" s="73"/>
      <c r="I240" s="73"/>
      <c r="J240" s="73"/>
      <c r="K240" s="74"/>
      <c r="L240" s="74"/>
    </row>
    <row r="241" spans="1:12" s="67" customFormat="1" ht="12.75">
      <c r="A241" s="68"/>
      <c r="B241" s="69"/>
      <c r="C241" s="70"/>
      <c r="D241" s="71"/>
      <c r="E241" s="70"/>
      <c r="F241" s="72"/>
      <c r="G241" s="72"/>
      <c r="H241" s="73"/>
      <c r="I241" s="73"/>
      <c r="J241" s="73"/>
      <c r="K241" s="74"/>
      <c r="L241" s="74"/>
    </row>
    <row r="242" spans="1:12" s="67" customFormat="1" ht="12.75">
      <c r="A242" s="68"/>
      <c r="B242" s="69"/>
      <c r="C242" s="70"/>
      <c r="D242" s="71"/>
      <c r="E242" s="70"/>
      <c r="F242" s="72"/>
      <c r="G242" s="72"/>
      <c r="H242" s="73"/>
      <c r="I242" s="73"/>
      <c r="J242" s="73"/>
      <c r="K242" s="74"/>
      <c r="L242" s="74"/>
    </row>
    <row r="243" spans="1:12" s="67" customFormat="1" ht="12.75">
      <c r="A243" s="68"/>
      <c r="B243" s="69"/>
      <c r="C243" s="70"/>
      <c r="D243" s="71"/>
      <c r="E243" s="70"/>
      <c r="F243" s="72"/>
      <c r="G243" s="72"/>
      <c r="H243" s="73"/>
      <c r="I243" s="73"/>
      <c r="J243" s="73"/>
      <c r="K243" s="74"/>
      <c r="L243" s="74"/>
    </row>
    <row r="244" spans="1:12" s="67" customFormat="1" ht="12.75">
      <c r="A244" s="68"/>
      <c r="B244" s="69"/>
      <c r="C244" s="70"/>
      <c r="D244" s="71"/>
      <c r="E244" s="70"/>
      <c r="F244" s="72"/>
      <c r="G244" s="72"/>
      <c r="H244" s="73"/>
      <c r="I244" s="73"/>
      <c r="J244" s="73"/>
      <c r="K244" s="74"/>
      <c r="L244" s="74"/>
    </row>
    <row r="245" spans="1:12" s="67" customFormat="1" ht="12.75">
      <c r="A245" s="68"/>
      <c r="B245" s="69"/>
      <c r="C245" s="70"/>
      <c r="D245" s="71"/>
      <c r="E245" s="70"/>
      <c r="F245" s="72"/>
      <c r="G245" s="72"/>
      <c r="H245" s="73"/>
      <c r="I245" s="73"/>
      <c r="J245" s="73"/>
      <c r="K245" s="74"/>
      <c r="L245" s="74"/>
    </row>
    <row r="246" spans="1:12" s="67" customFormat="1" ht="12.75">
      <c r="A246" s="68"/>
      <c r="B246" s="69"/>
      <c r="C246" s="70"/>
      <c r="D246" s="71"/>
      <c r="E246" s="70"/>
      <c r="F246" s="72"/>
      <c r="G246" s="72"/>
      <c r="H246" s="73"/>
      <c r="I246" s="73"/>
      <c r="J246" s="73"/>
      <c r="K246" s="74"/>
      <c r="L246" s="74"/>
    </row>
    <row r="247" spans="1:12" s="67" customFormat="1" ht="12.75">
      <c r="A247" s="68"/>
      <c r="B247" s="69"/>
      <c r="C247" s="70"/>
      <c r="D247" s="71"/>
      <c r="E247" s="70"/>
      <c r="F247" s="72"/>
      <c r="G247" s="72"/>
      <c r="H247" s="73"/>
      <c r="I247" s="73"/>
      <c r="J247" s="73"/>
      <c r="K247" s="74"/>
      <c r="L247" s="74"/>
    </row>
    <row r="248" spans="1:12" s="67" customFormat="1" ht="12.75">
      <c r="A248" s="68"/>
      <c r="B248" s="69"/>
      <c r="C248" s="70"/>
      <c r="D248" s="71"/>
      <c r="E248" s="70"/>
      <c r="F248" s="72"/>
      <c r="G248" s="72"/>
      <c r="H248" s="73"/>
      <c r="I248" s="73"/>
      <c r="J248" s="73"/>
      <c r="K248" s="74"/>
      <c r="L248" s="74"/>
    </row>
    <row r="249" spans="1:12" s="67" customFormat="1" ht="12.75">
      <c r="A249" s="68"/>
      <c r="B249" s="69"/>
      <c r="C249" s="70"/>
      <c r="D249" s="71"/>
      <c r="E249" s="70"/>
      <c r="F249" s="72"/>
      <c r="G249" s="72"/>
      <c r="H249" s="73"/>
      <c r="I249" s="73"/>
      <c r="J249" s="73"/>
      <c r="K249" s="74"/>
      <c r="L249" s="74"/>
    </row>
    <row r="250" spans="1:12" s="67" customFormat="1" ht="12.75">
      <c r="A250" s="68"/>
      <c r="B250" s="69"/>
      <c r="C250" s="70"/>
      <c r="D250" s="71"/>
      <c r="E250" s="70"/>
      <c r="F250" s="72"/>
      <c r="G250" s="72"/>
      <c r="H250" s="73"/>
      <c r="I250" s="73"/>
      <c r="J250" s="73"/>
      <c r="K250" s="74"/>
      <c r="L250" s="74"/>
    </row>
    <row r="251" spans="1:12" s="67" customFormat="1" ht="12.75">
      <c r="A251" s="68"/>
      <c r="B251" s="69"/>
      <c r="C251" s="70"/>
      <c r="D251" s="71"/>
      <c r="E251" s="70"/>
      <c r="F251" s="72"/>
      <c r="G251" s="72"/>
      <c r="H251" s="73"/>
      <c r="I251" s="73"/>
      <c r="J251" s="73"/>
      <c r="K251" s="74"/>
      <c r="L251" s="74"/>
    </row>
    <row r="252" spans="1:12" s="67" customFormat="1" ht="12.75">
      <c r="A252" s="68"/>
      <c r="B252" s="69"/>
      <c r="C252" s="70"/>
      <c r="D252" s="71"/>
      <c r="E252" s="70"/>
      <c r="F252" s="72"/>
      <c r="G252" s="72"/>
      <c r="H252" s="73"/>
      <c r="I252" s="73"/>
      <c r="J252" s="73"/>
      <c r="K252" s="74"/>
      <c r="L252" s="74"/>
    </row>
    <row r="253" spans="1:12" s="67" customFormat="1" ht="12.75">
      <c r="A253" s="68"/>
      <c r="B253" s="69"/>
      <c r="C253" s="70"/>
      <c r="D253" s="71"/>
      <c r="E253" s="70"/>
      <c r="F253" s="72"/>
      <c r="G253" s="72"/>
      <c r="H253" s="73"/>
      <c r="I253" s="73"/>
      <c r="J253" s="73"/>
      <c r="K253" s="74"/>
      <c r="L253" s="74"/>
    </row>
    <row r="254" spans="1:12" s="67" customFormat="1" ht="12.75">
      <c r="A254" s="68"/>
      <c r="B254" s="69"/>
      <c r="C254" s="70"/>
      <c r="D254" s="71"/>
      <c r="E254" s="70"/>
      <c r="F254" s="72"/>
      <c r="G254" s="72"/>
      <c r="H254" s="73"/>
      <c r="I254" s="73"/>
      <c r="J254" s="73"/>
      <c r="K254" s="74"/>
      <c r="L254" s="74"/>
    </row>
    <row r="255" spans="1:12" s="67" customFormat="1" ht="12.75">
      <c r="A255" s="68"/>
      <c r="B255" s="69"/>
      <c r="C255" s="70"/>
      <c r="D255" s="71"/>
      <c r="E255" s="70"/>
      <c r="F255" s="72"/>
      <c r="G255" s="72"/>
      <c r="H255" s="73"/>
      <c r="I255" s="73"/>
      <c r="J255" s="73"/>
      <c r="K255" s="74"/>
      <c r="L255" s="74"/>
    </row>
    <row r="256" spans="1:12" s="67" customFormat="1" ht="12.75">
      <c r="A256" s="68"/>
      <c r="B256" s="69"/>
      <c r="C256" s="70"/>
      <c r="D256" s="71"/>
      <c r="E256" s="70"/>
      <c r="F256" s="72"/>
      <c r="G256" s="72"/>
      <c r="H256" s="73"/>
      <c r="I256" s="73"/>
      <c r="J256" s="73"/>
      <c r="K256" s="74"/>
      <c r="L256" s="74"/>
    </row>
    <row r="257" spans="1:12" s="67" customFormat="1" ht="12.75">
      <c r="A257" s="68"/>
      <c r="B257" s="69"/>
      <c r="C257" s="70"/>
      <c r="D257" s="71"/>
      <c r="E257" s="70"/>
      <c r="F257" s="72"/>
      <c r="G257" s="72"/>
      <c r="H257" s="73"/>
      <c r="I257" s="73"/>
      <c r="J257" s="73"/>
      <c r="K257" s="74"/>
      <c r="L257" s="74"/>
    </row>
    <row r="258" spans="1:12" s="67" customFormat="1" ht="12.75">
      <c r="A258" s="68"/>
      <c r="B258" s="69"/>
      <c r="C258" s="70"/>
      <c r="D258" s="71"/>
      <c r="E258" s="70"/>
      <c r="F258" s="72"/>
      <c r="G258" s="72"/>
      <c r="H258" s="73"/>
      <c r="I258" s="73"/>
      <c r="J258" s="73"/>
      <c r="K258" s="74"/>
      <c r="L258" s="74"/>
    </row>
    <row r="259" spans="1:12" s="67" customFormat="1" ht="12.75">
      <c r="A259" s="68"/>
      <c r="B259" s="69"/>
      <c r="C259" s="70"/>
      <c r="D259" s="71"/>
      <c r="E259" s="70"/>
      <c r="F259" s="72"/>
      <c r="G259" s="72"/>
      <c r="H259" s="73"/>
      <c r="I259" s="73"/>
      <c r="J259" s="73"/>
      <c r="K259" s="74"/>
      <c r="L259" s="74"/>
    </row>
    <row r="260" spans="1:12" s="67" customFormat="1" ht="12.75">
      <c r="A260" s="68"/>
      <c r="B260" s="69"/>
      <c r="C260" s="70"/>
      <c r="D260" s="71"/>
      <c r="E260" s="70"/>
      <c r="F260" s="72"/>
      <c r="G260" s="72"/>
      <c r="H260" s="73"/>
      <c r="I260" s="73"/>
      <c r="J260" s="73"/>
      <c r="K260" s="74"/>
      <c r="L260" s="74"/>
    </row>
    <row r="261" spans="1:12" s="67" customFormat="1" ht="12.75">
      <c r="A261" s="68"/>
      <c r="B261" s="69"/>
      <c r="C261" s="70"/>
      <c r="D261" s="71"/>
      <c r="E261" s="70"/>
      <c r="F261" s="72"/>
      <c r="G261" s="72"/>
      <c r="H261" s="73"/>
      <c r="I261" s="73"/>
      <c r="J261" s="73"/>
      <c r="K261" s="74"/>
      <c r="L261" s="74"/>
    </row>
    <row r="262" spans="1:12" s="67" customFormat="1" ht="12.75">
      <c r="A262" s="68"/>
      <c r="B262" s="69"/>
      <c r="C262" s="70"/>
      <c r="D262" s="71"/>
      <c r="E262" s="70"/>
      <c r="F262" s="72"/>
      <c r="G262" s="72"/>
      <c r="H262" s="73"/>
      <c r="I262" s="73"/>
      <c r="J262" s="73"/>
      <c r="K262" s="74"/>
      <c r="L262" s="74"/>
    </row>
    <row r="263" spans="1:12" s="67" customFormat="1" ht="12.75">
      <c r="A263" s="68"/>
      <c r="B263" s="69"/>
      <c r="C263" s="70"/>
      <c r="D263" s="71"/>
      <c r="E263" s="70"/>
      <c r="F263" s="72"/>
      <c r="G263" s="72"/>
      <c r="H263" s="73"/>
      <c r="I263" s="73"/>
      <c r="J263" s="73"/>
      <c r="K263" s="74"/>
      <c r="L263" s="74"/>
    </row>
    <row r="264" spans="1:12" s="67" customFormat="1" ht="12.75">
      <c r="A264" s="68"/>
      <c r="B264" s="69"/>
      <c r="C264" s="70"/>
      <c r="D264" s="71"/>
      <c r="E264" s="70"/>
      <c r="F264" s="72"/>
      <c r="G264" s="72"/>
      <c r="H264" s="73"/>
      <c r="I264" s="73"/>
      <c r="J264" s="73"/>
      <c r="K264" s="74"/>
      <c r="L264" s="74"/>
    </row>
    <row r="265" spans="1:12" s="67" customFormat="1" ht="12.75">
      <c r="A265" s="68"/>
      <c r="B265" s="69"/>
      <c r="C265" s="70"/>
      <c r="D265" s="71"/>
      <c r="E265" s="70"/>
      <c r="F265" s="72"/>
      <c r="G265" s="72"/>
      <c r="H265" s="73"/>
      <c r="I265" s="73"/>
      <c r="J265" s="73"/>
      <c r="K265" s="74"/>
      <c r="L265" s="74"/>
    </row>
    <row r="266" spans="1:12" s="67" customFormat="1" ht="12.75">
      <c r="A266" s="68"/>
      <c r="B266" s="69"/>
      <c r="C266" s="70"/>
      <c r="D266" s="71"/>
      <c r="E266" s="70"/>
      <c r="F266" s="72"/>
      <c r="G266" s="72"/>
      <c r="H266" s="73"/>
      <c r="I266" s="73"/>
      <c r="J266" s="73"/>
      <c r="K266" s="74"/>
      <c r="L266" s="74"/>
    </row>
    <row r="267" spans="1:12" s="67" customFormat="1" ht="12.75">
      <c r="A267" s="68"/>
      <c r="B267" s="69"/>
      <c r="C267" s="70"/>
      <c r="D267" s="71"/>
      <c r="E267" s="70"/>
      <c r="F267" s="72"/>
      <c r="G267" s="72"/>
      <c r="H267" s="73"/>
      <c r="I267" s="73"/>
      <c r="J267" s="73"/>
      <c r="K267" s="74"/>
      <c r="L267" s="74"/>
    </row>
    <row r="268" spans="1:12" s="67" customFormat="1" ht="12.75">
      <c r="A268" s="68"/>
      <c r="B268" s="69"/>
      <c r="C268" s="70"/>
      <c r="D268" s="71"/>
      <c r="E268" s="70"/>
      <c r="F268" s="72"/>
      <c r="G268" s="72"/>
      <c r="H268" s="73"/>
      <c r="I268" s="73"/>
      <c r="J268" s="73"/>
      <c r="K268" s="74"/>
      <c r="L268" s="74"/>
    </row>
    <row r="269" spans="1:12" s="67" customFormat="1" ht="12.75">
      <c r="A269" s="68"/>
      <c r="B269" s="69"/>
      <c r="C269" s="70"/>
      <c r="D269" s="71"/>
      <c r="E269" s="70"/>
      <c r="F269" s="72"/>
      <c r="G269" s="72"/>
      <c r="H269" s="73"/>
      <c r="I269" s="73"/>
      <c r="J269" s="73"/>
      <c r="K269" s="74"/>
      <c r="L269" s="74"/>
    </row>
    <row r="270" spans="1:12" s="67" customFormat="1" ht="12.75">
      <c r="A270" s="68"/>
      <c r="B270" s="69"/>
      <c r="C270" s="70"/>
      <c r="D270" s="71"/>
      <c r="E270" s="70"/>
      <c r="F270" s="72"/>
      <c r="G270" s="72"/>
      <c r="H270" s="73"/>
      <c r="I270" s="73"/>
      <c r="J270" s="73"/>
      <c r="K270" s="74"/>
      <c r="L270" s="74"/>
    </row>
    <row r="271" spans="1:12" s="67" customFormat="1" ht="12.75">
      <c r="A271" s="68"/>
      <c r="B271" s="69"/>
      <c r="C271" s="70"/>
      <c r="D271" s="71"/>
      <c r="E271" s="70"/>
      <c r="F271" s="72"/>
      <c r="G271" s="72"/>
      <c r="H271" s="73"/>
      <c r="I271" s="73"/>
      <c r="J271" s="73"/>
      <c r="K271" s="74"/>
      <c r="L271" s="74"/>
    </row>
    <row r="272" spans="1:12" s="67" customFormat="1" ht="12.75">
      <c r="A272" s="68"/>
      <c r="B272" s="69"/>
      <c r="C272" s="70"/>
      <c r="D272" s="71"/>
      <c r="E272" s="70"/>
      <c r="F272" s="72"/>
      <c r="G272" s="72"/>
      <c r="H272" s="73"/>
      <c r="I272" s="73"/>
      <c r="J272" s="73"/>
      <c r="K272" s="74"/>
      <c r="L272" s="74"/>
    </row>
    <row r="273" spans="1:12" s="67" customFormat="1" ht="12.75">
      <c r="A273" s="68"/>
      <c r="B273" s="69"/>
      <c r="C273" s="70"/>
      <c r="D273" s="71"/>
      <c r="E273" s="70"/>
      <c r="F273" s="72"/>
      <c r="G273" s="72"/>
      <c r="H273" s="73"/>
      <c r="I273" s="73"/>
      <c r="J273" s="73"/>
      <c r="K273" s="74"/>
      <c r="L273" s="74"/>
    </row>
    <row r="274" spans="1:12" s="67" customFormat="1" ht="12.75">
      <c r="A274" s="68"/>
      <c r="B274" s="69"/>
      <c r="C274" s="70"/>
      <c r="D274" s="71"/>
      <c r="E274" s="70"/>
      <c r="F274" s="72"/>
      <c r="G274" s="72"/>
      <c r="H274" s="73"/>
      <c r="I274" s="73"/>
      <c r="J274" s="73"/>
      <c r="K274" s="74"/>
      <c r="L274" s="74"/>
    </row>
    <row r="275" spans="1:12" s="67" customFormat="1" ht="12.75">
      <c r="A275" s="68"/>
      <c r="B275" s="69"/>
      <c r="C275" s="70"/>
      <c r="D275" s="71"/>
      <c r="E275" s="70"/>
      <c r="F275" s="72"/>
      <c r="G275" s="72"/>
      <c r="H275" s="73"/>
      <c r="I275" s="73"/>
      <c r="J275" s="73"/>
      <c r="K275" s="74"/>
      <c r="L275" s="74"/>
    </row>
    <row r="276" spans="1:12" s="67" customFormat="1" ht="12.75">
      <c r="A276" s="68"/>
      <c r="B276" s="69"/>
      <c r="C276" s="70"/>
      <c r="D276" s="71"/>
      <c r="E276" s="70"/>
      <c r="F276" s="72"/>
      <c r="G276" s="72"/>
      <c r="H276" s="73"/>
      <c r="I276" s="73"/>
      <c r="J276" s="73"/>
      <c r="K276" s="74"/>
      <c r="L276" s="74"/>
    </row>
    <row r="277" spans="1:12" s="67" customFormat="1" ht="12.75">
      <c r="A277" s="68"/>
      <c r="B277" s="69"/>
      <c r="C277" s="70"/>
      <c r="D277" s="71"/>
      <c r="E277" s="70"/>
      <c r="F277" s="72"/>
      <c r="G277" s="72"/>
      <c r="H277" s="73"/>
      <c r="I277" s="73"/>
      <c r="J277" s="73"/>
      <c r="K277" s="74"/>
      <c r="L277" s="74"/>
    </row>
    <row r="278" spans="1:12" s="67" customFormat="1" ht="12.75">
      <c r="A278" s="68"/>
      <c r="B278" s="69"/>
      <c r="C278" s="70"/>
      <c r="D278" s="71"/>
      <c r="E278" s="70"/>
      <c r="F278" s="72"/>
      <c r="G278" s="72"/>
      <c r="H278" s="73"/>
      <c r="I278" s="73"/>
      <c r="J278" s="73"/>
      <c r="K278" s="74"/>
      <c r="L278" s="74"/>
    </row>
    <row r="279" spans="1:12" s="67" customFormat="1" ht="12.75">
      <c r="A279" s="68"/>
      <c r="B279" s="69"/>
      <c r="C279" s="70"/>
      <c r="D279" s="71"/>
      <c r="E279" s="70"/>
      <c r="F279" s="72"/>
      <c r="G279" s="72"/>
      <c r="H279" s="73"/>
      <c r="I279" s="73"/>
      <c r="J279" s="73"/>
      <c r="K279" s="74"/>
      <c r="L279" s="74"/>
    </row>
    <row r="280" spans="1:12" s="67" customFormat="1" ht="12.75">
      <c r="A280" s="68"/>
      <c r="B280" s="69"/>
      <c r="C280" s="70"/>
      <c r="D280" s="71"/>
      <c r="E280" s="70"/>
      <c r="F280" s="72"/>
      <c r="G280" s="72"/>
      <c r="H280" s="73"/>
      <c r="I280" s="73"/>
      <c r="J280" s="73"/>
      <c r="K280" s="74"/>
      <c r="L280" s="74"/>
    </row>
    <row r="281" spans="1:12" s="67" customFormat="1" ht="12.75">
      <c r="A281" s="68"/>
      <c r="B281" s="69"/>
      <c r="C281" s="70"/>
      <c r="D281" s="71"/>
      <c r="E281" s="70"/>
      <c r="F281" s="72"/>
      <c r="G281" s="72"/>
      <c r="H281" s="73"/>
      <c r="I281" s="73"/>
      <c r="J281" s="73"/>
      <c r="K281" s="74"/>
      <c r="L281" s="74"/>
    </row>
    <row r="282" spans="1:12" s="67" customFormat="1" ht="12.75">
      <c r="A282" s="68"/>
      <c r="B282" s="69"/>
      <c r="C282" s="70"/>
      <c r="D282" s="71"/>
      <c r="E282" s="70"/>
      <c r="F282" s="72"/>
      <c r="G282" s="72"/>
      <c r="H282" s="73"/>
      <c r="I282" s="73"/>
      <c r="J282" s="73"/>
      <c r="K282" s="74"/>
      <c r="L282" s="74"/>
    </row>
    <row r="283" spans="1:12" s="67" customFormat="1" ht="12.75">
      <c r="A283" s="68"/>
      <c r="B283" s="69"/>
      <c r="C283" s="70"/>
      <c r="D283" s="71"/>
      <c r="E283" s="70"/>
      <c r="F283" s="72"/>
      <c r="G283" s="72"/>
      <c r="H283" s="73"/>
      <c r="I283" s="73"/>
      <c r="J283" s="73"/>
      <c r="K283" s="74"/>
      <c r="L283" s="74"/>
    </row>
    <row r="284" spans="1:12" s="67" customFormat="1" ht="12.75">
      <c r="A284" s="68"/>
      <c r="B284" s="69"/>
      <c r="C284" s="70"/>
      <c r="D284" s="71"/>
      <c r="E284" s="70"/>
      <c r="F284" s="72"/>
      <c r="G284" s="72"/>
      <c r="H284" s="73"/>
      <c r="I284" s="73"/>
      <c r="J284" s="73"/>
      <c r="K284" s="74"/>
      <c r="L284" s="74"/>
    </row>
    <row r="285" spans="1:12" s="67" customFormat="1" ht="12.75">
      <c r="A285" s="68"/>
      <c r="B285" s="69"/>
      <c r="C285" s="70"/>
      <c r="D285" s="71"/>
      <c r="E285" s="70"/>
      <c r="F285" s="72"/>
      <c r="G285" s="72"/>
      <c r="H285" s="73"/>
      <c r="I285" s="73"/>
      <c r="J285" s="73"/>
      <c r="K285" s="74"/>
      <c r="L285" s="74"/>
    </row>
    <row r="286" spans="1:12" s="67" customFormat="1" ht="12.75">
      <c r="A286" s="68"/>
      <c r="B286" s="69"/>
      <c r="C286" s="70"/>
      <c r="D286" s="71"/>
      <c r="E286" s="70"/>
      <c r="F286" s="72"/>
      <c r="G286" s="72"/>
      <c r="H286" s="73"/>
      <c r="I286" s="73"/>
      <c r="J286" s="73"/>
      <c r="K286" s="74"/>
      <c r="L286" s="74"/>
    </row>
    <row r="287" spans="1:12" s="67" customFormat="1" ht="12.75">
      <c r="A287" s="68"/>
      <c r="B287" s="69"/>
      <c r="C287" s="70"/>
      <c r="D287" s="71"/>
      <c r="E287" s="70"/>
      <c r="F287" s="72"/>
      <c r="G287" s="72"/>
      <c r="H287" s="73"/>
      <c r="I287" s="73"/>
      <c r="J287" s="73"/>
      <c r="K287" s="74"/>
      <c r="L287" s="74"/>
    </row>
    <row r="288" spans="1:12" s="67" customFormat="1" ht="12.75">
      <c r="A288" s="68"/>
      <c r="B288" s="69"/>
      <c r="C288" s="70"/>
      <c r="D288" s="71"/>
      <c r="E288" s="70"/>
      <c r="F288" s="72"/>
      <c r="G288" s="72"/>
      <c r="H288" s="73"/>
      <c r="I288" s="73"/>
      <c r="J288" s="73"/>
      <c r="K288" s="74"/>
      <c r="L288" s="74"/>
    </row>
    <row r="289" spans="1:12" s="67" customFormat="1" ht="12.75">
      <c r="A289" s="68"/>
      <c r="B289" s="69"/>
      <c r="C289" s="70"/>
      <c r="D289" s="71"/>
      <c r="E289" s="70"/>
      <c r="F289" s="72"/>
      <c r="G289" s="72"/>
      <c r="H289" s="73"/>
      <c r="I289" s="73"/>
      <c r="J289" s="73"/>
      <c r="K289" s="74"/>
      <c r="L289" s="74"/>
    </row>
    <row r="290" spans="1:12" s="67" customFormat="1" ht="12.75">
      <c r="A290" s="68"/>
      <c r="B290" s="69"/>
      <c r="C290" s="70"/>
      <c r="D290" s="71"/>
      <c r="E290" s="70"/>
      <c r="F290" s="72"/>
      <c r="G290" s="72"/>
      <c r="H290" s="73"/>
      <c r="I290" s="73"/>
      <c r="J290" s="73"/>
      <c r="K290" s="74"/>
      <c r="L290" s="74"/>
    </row>
    <row r="291" spans="1:12" s="67" customFormat="1" ht="12.75">
      <c r="A291" s="68"/>
      <c r="B291" s="69"/>
      <c r="C291" s="70"/>
      <c r="D291" s="71"/>
      <c r="E291" s="70"/>
      <c r="F291" s="72"/>
      <c r="G291" s="72"/>
      <c r="H291" s="73"/>
      <c r="I291" s="73"/>
      <c r="J291" s="73"/>
      <c r="K291" s="74"/>
      <c r="L291" s="74"/>
    </row>
    <row r="292" spans="1:12" s="67" customFormat="1" ht="12.75">
      <c r="A292" s="68"/>
      <c r="B292" s="69"/>
      <c r="C292" s="70"/>
      <c r="D292" s="71"/>
      <c r="E292" s="70"/>
      <c r="F292" s="72"/>
      <c r="G292" s="72"/>
      <c r="H292" s="73"/>
      <c r="I292" s="73"/>
      <c r="J292" s="73"/>
      <c r="K292" s="74"/>
      <c r="L292" s="74"/>
    </row>
    <row r="293" spans="1:12" s="67" customFormat="1" ht="12.75">
      <c r="A293" s="68"/>
      <c r="B293" s="69"/>
      <c r="C293" s="70"/>
      <c r="D293" s="71"/>
      <c r="E293" s="70"/>
      <c r="F293" s="72"/>
      <c r="G293" s="72"/>
      <c r="H293" s="73"/>
      <c r="I293" s="73"/>
      <c r="J293" s="73"/>
      <c r="K293" s="74"/>
      <c r="L293" s="74"/>
    </row>
    <row r="294" spans="1:12" s="67" customFormat="1" ht="12.75">
      <c r="A294" s="68"/>
      <c r="B294" s="69"/>
      <c r="C294" s="70"/>
      <c r="D294" s="71"/>
      <c r="E294" s="70"/>
      <c r="F294" s="72"/>
      <c r="G294" s="72"/>
      <c r="H294" s="73"/>
      <c r="I294" s="73"/>
      <c r="J294" s="73"/>
      <c r="K294" s="74"/>
      <c r="L294" s="74"/>
    </row>
    <row r="295" spans="1:12" s="67" customFormat="1" ht="12.75">
      <c r="A295" s="68"/>
      <c r="B295" s="69"/>
      <c r="C295" s="70"/>
      <c r="D295" s="71"/>
      <c r="E295" s="70"/>
      <c r="F295" s="72"/>
      <c r="G295" s="72"/>
      <c r="H295" s="73"/>
      <c r="I295" s="73"/>
      <c r="J295" s="73"/>
      <c r="K295" s="74"/>
      <c r="L295" s="74"/>
    </row>
    <row r="296" spans="1:12" s="67" customFormat="1" ht="12.75">
      <c r="A296" s="68"/>
      <c r="B296" s="69"/>
      <c r="C296" s="70"/>
      <c r="D296" s="71"/>
      <c r="E296" s="70"/>
      <c r="F296" s="72"/>
      <c r="G296" s="72"/>
      <c r="H296" s="73"/>
      <c r="I296" s="73"/>
      <c r="J296" s="73"/>
      <c r="K296" s="74"/>
      <c r="L296" s="74"/>
    </row>
    <row r="297" spans="1:12" s="67" customFormat="1" ht="12.75">
      <c r="A297" s="68"/>
      <c r="B297" s="69"/>
      <c r="C297" s="70"/>
      <c r="D297" s="71"/>
      <c r="E297" s="70"/>
      <c r="F297" s="72"/>
      <c r="G297" s="72"/>
      <c r="H297" s="73"/>
      <c r="I297" s="73"/>
      <c r="J297" s="73"/>
      <c r="K297" s="74"/>
      <c r="L297" s="74"/>
    </row>
    <row r="298" spans="1:12" s="67" customFormat="1" ht="12.75">
      <c r="A298" s="68"/>
      <c r="B298" s="69"/>
      <c r="C298" s="70"/>
      <c r="D298" s="71"/>
      <c r="E298" s="70"/>
      <c r="F298" s="72"/>
      <c r="G298" s="72"/>
      <c r="H298" s="73"/>
      <c r="I298" s="73"/>
      <c r="J298" s="73"/>
      <c r="K298" s="74"/>
      <c r="L298" s="74"/>
    </row>
    <row r="299" spans="1:12" s="67" customFormat="1" ht="12.75">
      <c r="A299" s="68"/>
      <c r="B299" s="69"/>
      <c r="C299" s="70"/>
      <c r="D299" s="71"/>
      <c r="E299" s="70"/>
      <c r="F299" s="72"/>
      <c r="G299" s="72"/>
      <c r="H299" s="73"/>
      <c r="I299" s="73"/>
      <c r="J299" s="73"/>
      <c r="K299" s="74"/>
      <c r="L299" s="74"/>
    </row>
    <row r="300" spans="1:12" s="67" customFormat="1" ht="12.75">
      <c r="A300" s="68"/>
      <c r="B300" s="69"/>
      <c r="C300" s="70"/>
      <c r="D300" s="71"/>
      <c r="E300" s="70"/>
      <c r="F300" s="72"/>
      <c r="G300" s="72"/>
      <c r="H300" s="73"/>
      <c r="I300" s="73"/>
      <c r="J300" s="73"/>
      <c r="K300" s="74"/>
      <c r="L300" s="74"/>
    </row>
    <row r="301" spans="1:12" s="67" customFormat="1" ht="12.75">
      <c r="A301" s="68"/>
      <c r="B301" s="69"/>
      <c r="C301" s="70"/>
      <c r="D301" s="71"/>
      <c r="E301" s="70"/>
      <c r="F301" s="72"/>
      <c r="G301" s="72"/>
      <c r="H301" s="73"/>
      <c r="I301" s="73"/>
      <c r="J301" s="73"/>
      <c r="K301" s="74"/>
      <c r="L301" s="74"/>
    </row>
    <row r="302" spans="1:12" s="67" customFormat="1" ht="12.75">
      <c r="A302" s="68"/>
      <c r="B302" s="69"/>
      <c r="C302" s="70"/>
      <c r="D302" s="71"/>
      <c r="E302" s="70"/>
      <c r="F302" s="72"/>
      <c r="G302" s="72"/>
      <c r="H302" s="73"/>
      <c r="I302" s="73"/>
      <c r="J302" s="73"/>
      <c r="K302" s="74"/>
      <c r="L302" s="74"/>
    </row>
    <row r="303" spans="1:12" s="67" customFormat="1" ht="12.75">
      <c r="A303" s="68"/>
      <c r="B303" s="69"/>
      <c r="C303" s="70"/>
      <c r="D303" s="71"/>
      <c r="E303" s="70"/>
      <c r="F303" s="72"/>
      <c r="G303" s="72"/>
      <c r="H303" s="73"/>
      <c r="I303" s="73"/>
      <c r="J303" s="73"/>
      <c r="K303" s="74"/>
      <c r="L303" s="74"/>
    </row>
    <row r="304" spans="1:12" s="67" customFormat="1" ht="12.75">
      <c r="A304" s="68"/>
      <c r="B304" s="69"/>
      <c r="C304" s="70"/>
      <c r="D304" s="71"/>
      <c r="E304" s="70"/>
      <c r="F304" s="72"/>
      <c r="G304" s="72"/>
      <c r="H304" s="73"/>
      <c r="I304" s="73"/>
      <c r="J304" s="73"/>
      <c r="K304" s="74"/>
      <c r="L304" s="74"/>
    </row>
    <row r="305" spans="1:12" s="67" customFormat="1" ht="12.75">
      <c r="A305" s="68"/>
      <c r="B305" s="69"/>
      <c r="C305" s="70"/>
      <c r="D305" s="71"/>
      <c r="E305" s="70"/>
      <c r="F305" s="72"/>
      <c r="G305" s="72"/>
      <c r="H305" s="73"/>
      <c r="I305" s="73"/>
      <c r="J305" s="73"/>
      <c r="K305" s="74"/>
      <c r="L305" s="74"/>
    </row>
    <row r="306" spans="1:12" s="67" customFormat="1" ht="12.75">
      <c r="A306" s="68"/>
      <c r="B306" s="69"/>
      <c r="C306" s="70"/>
      <c r="D306" s="71"/>
      <c r="E306" s="70"/>
      <c r="F306" s="72"/>
      <c r="G306" s="72"/>
      <c r="H306" s="73"/>
      <c r="I306" s="73"/>
      <c r="J306" s="73"/>
      <c r="K306" s="74"/>
      <c r="L306" s="74"/>
    </row>
    <row r="307" spans="1:12" s="67" customFormat="1" ht="12.75">
      <c r="A307" s="68"/>
      <c r="B307" s="69"/>
      <c r="C307" s="70"/>
      <c r="D307" s="71"/>
      <c r="E307" s="70"/>
      <c r="F307" s="72"/>
      <c r="G307" s="72"/>
      <c r="H307" s="73"/>
      <c r="I307" s="73"/>
      <c r="J307" s="73"/>
      <c r="K307" s="74"/>
      <c r="L307" s="74"/>
    </row>
    <row r="308" spans="1:12" s="67" customFormat="1" ht="12.75">
      <c r="A308" s="68"/>
      <c r="B308" s="69"/>
      <c r="C308" s="70"/>
      <c r="D308" s="71"/>
      <c r="E308" s="70"/>
      <c r="F308" s="72"/>
      <c r="G308" s="72"/>
      <c r="H308" s="73"/>
      <c r="I308" s="73"/>
      <c r="J308" s="73"/>
      <c r="K308" s="74"/>
      <c r="L308" s="74"/>
    </row>
    <row r="309" spans="1:12" s="67" customFormat="1" ht="12.75">
      <c r="A309" s="68"/>
      <c r="B309" s="69"/>
      <c r="C309" s="70"/>
      <c r="D309" s="71"/>
      <c r="E309" s="70"/>
      <c r="F309" s="72"/>
      <c r="G309" s="72"/>
      <c r="H309" s="73"/>
      <c r="I309" s="73"/>
      <c r="J309" s="73"/>
      <c r="K309" s="74"/>
      <c r="L309" s="74"/>
    </row>
    <row r="310" spans="1:12" s="67" customFormat="1" ht="12.75">
      <c r="A310" s="68"/>
      <c r="B310" s="69"/>
      <c r="C310" s="70"/>
      <c r="D310" s="71"/>
      <c r="E310" s="70"/>
      <c r="F310" s="72"/>
      <c r="G310" s="72"/>
      <c r="H310" s="73"/>
      <c r="I310" s="73"/>
      <c r="J310" s="73"/>
      <c r="K310" s="74"/>
      <c r="L310" s="74"/>
    </row>
    <row r="311" spans="1:12" s="67" customFormat="1" ht="12.75">
      <c r="A311" s="68"/>
      <c r="B311" s="69"/>
      <c r="C311" s="70"/>
      <c r="D311" s="71"/>
      <c r="E311" s="70"/>
      <c r="F311" s="72"/>
      <c r="G311" s="72"/>
      <c r="H311" s="73"/>
      <c r="I311" s="73"/>
      <c r="J311" s="73"/>
      <c r="K311" s="74"/>
      <c r="L311" s="74"/>
    </row>
    <row r="312" spans="1:12" s="67" customFormat="1" ht="12.75">
      <c r="A312" s="68"/>
      <c r="B312" s="69"/>
      <c r="C312" s="70"/>
      <c r="D312" s="71"/>
      <c r="E312" s="70"/>
      <c r="F312" s="72"/>
      <c r="G312" s="72"/>
      <c r="H312" s="73"/>
      <c r="I312" s="73"/>
      <c r="J312" s="73"/>
      <c r="K312" s="74"/>
      <c r="L312" s="74"/>
    </row>
    <row r="313" spans="1:12" s="67" customFormat="1" ht="12.75">
      <c r="A313" s="68"/>
      <c r="B313" s="69"/>
      <c r="C313" s="70"/>
      <c r="D313" s="71"/>
      <c r="E313" s="70"/>
      <c r="F313" s="72"/>
      <c r="G313" s="72"/>
      <c r="H313" s="73"/>
      <c r="I313" s="73"/>
      <c r="J313" s="73"/>
      <c r="K313" s="74"/>
      <c r="L313" s="74"/>
    </row>
    <row r="314" spans="1:12" s="67" customFormat="1" ht="12.75">
      <c r="A314" s="68"/>
      <c r="B314" s="69"/>
      <c r="C314" s="70"/>
      <c r="D314" s="71"/>
      <c r="E314" s="70"/>
      <c r="F314" s="72"/>
      <c r="G314" s="72"/>
      <c r="H314" s="73"/>
      <c r="I314" s="73"/>
      <c r="J314" s="73"/>
      <c r="K314" s="74"/>
      <c r="L314" s="74"/>
    </row>
    <row r="315" spans="1:12" s="67" customFormat="1" ht="12.75">
      <c r="A315" s="68"/>
      <c r="B315" s="69"/>
      <c r="C315" s="70"/>
      <c r="D315" s="71"/>
      <c r="E315" s="70"/>
      <c r="F315" s="72"/>
      <c r="G315" s="72"/>
      <c r="H315" s="73"/>
      <c r="I315" s="73"/>
      <c r="J315" s="73"/>
      <c r="K315" s="74"/>
      <c r="L315" s="74"/>
    </row>
    <row r="316" spans="1:12" s="67" customFormat="1" ht="12.75">
      <c r="A316" s="68"/>
      <c r="B316" s="69"/>
      <c r="C316" s="70"/>
      <c r="D316" s="71"/>
      <c r="E316" s="70"/>
      <c r="F316" s="72"/>
      <c r="G316" s="72"/>
      <c r="H316" s="73"/>
      <c r="I316" s="73"/>
      <c r="J316" s="73"/>
      <c r="K316" s="74"/>
      <c r="L316" s="74"/>
    </row>
    <row r="317" spans="1:12" s="67" customFormat="1" ht="12.75">
      <c r="A317" s="68"/>
      <c r="B317" s="69"/>
      <c r="C317" s="70"/>
      <c r="D317" s="71"/>
      <c r="E317" s="70"/>
      <c r="F317" s="72"/>
      <c r="G317" s="72"/>
      <c r="H317" s="73"/>
      <c r="I317" s="73"/>
      <c r="J317" s="73"/>
      <c r="K317" s="74"/>
      <c r="L317" s="74"/>
    </row>
    <row r="318" spans="1:12" s="67" customFormat="1" ht="12.75">
      <c r="A318" s="68"/>
      <c r="B318" s="69"/>
      <c r="C318" s="70"/>
      <c r="D318" s="71"/>
      <c r="E318" s="70"/>
      <c r="F318" s="72"/>
      <c r="G318" s="72"/>
      <c r="H318" s="73"/>
      <c r="I318" s="73"/>
      <c r="J318" s="73"/>
      <c r="K318" s="74"/>
      <c r="L318" s="74"/>
    </row>
    <row r="319" spans="1:12" s="67" customFormat="1" ht="12.75">
      <c r="A319" s="68"/>
      <c r="B319" s="69"/>
      <c r="C319" s="70"/>
      <c r="D319" s="71"/>
      <c r="E319" s="70"/>
      <c r="F319" s="72"/>
      <c r="G319" s="72"/>
      <c r="H319" s="73"/>
      <c r="I319" s="73"/>
      <c r="J319" s="73"/>
      <c r="K319" s="74"/>
      <c r="L319" s="74"/>
    </row>
    <row r="320" spans="1:12" s="67" customFormat="1" ht="12.75">
      <c r="A320" s="68"/>
      <c r="B320" s="69"/>
      <c r="C320" s="70"/>
      <c r="D320" s="71"/>
      <c r="E320" s="70"/>
      <c r="F320" s="72"/>
      <c r="G320" s="72"/>
      <c r="H320" s="73"/>
      <c r="I320" s="73"/>
      <c r="J320" s="73"/>
      <c r="K320" s="74"/>
      <c r="L320" s="74"/>
    </row>
    <row r="321" spans="1:12" s="67" customFormat="1" ht="12.75">
      <c r="A321" s="68"/>
      <c r="B321" s="69"/>
      <c r="C321" s="70"/>
      <c r="D321" s="71"/>
      <c r="E321" s="70"/>
      <c r="F321" s="72"/>
      <c r="G321" s="72"/>
      <c r="H321" s="73"/>
      <c r="I321" s="73"/>
      <c r="J321" s="73"/>
      <c r="K321" s="74"/>
      <c r="L321" s="74"/>
    </row>
    <row r="322" spans="1:12" s="67" customFormat="1" ht="12.75">
      <c r="A322" s="68"/>
      <c r="B322" s="69"/>
      <c r="C322" s="70"/>
      <c r="D322" s="71"/>
      <c r="E322" s="70"/>
      <c r="F322" s="72"/>
      <c r="G322" s="72"/>
      <c r="H322" s="73"/>
      <c r="I322" s="73"/>
      <c r="J322" s="73"/>
      <c r="K322" s="74"/>
      <c r="L322" s="74"/>
    </row>
    <row r="323" spans="1:12" s="67" customFormat="1" ht="12.75">
      <c r="A323" s="68"/>
      <c r="B323" s="69"/>
      <c r="C323" s="70"/>
      <c r="D323" s="71"/>
      <c r="E323" s="70"/>
      <c r="F323" s="72"/>
      <c r="G323" s="72"/>
      <c r="H323" s="73"/>
      <c r="I323" s="73"/>
      <c r="J323" s="73"/>
      <c r="K323" s="74"/>
      <c r="L323" s="74"/>
    </row>
    <row r="324" spans="1:12" s="67" customFormat="1" ht="12.75">
      <c r="A324" s="68"/>
      <c r="B324" s="69"/>
      <c r="C324" s="70"/>
      <c r="D324" s="71"/>
      <c r="E324" s="70"/>
      <c r="F324" s="72"/>
      <c r="G324" s="72"/>
      <c r="H324" s="73"/>
      <c r="I324" s="73"/>
      <c r="J324" s="73"/>
      <c r="K324" s="74"/>
      <c r="L324" s="74"/>
    </row>
    <row r="325" spans="1:12" s="67" customFormat="1" ht="12.75">
      <c r="A325" s="68"/>
      <c r="B325" s="69"/>
      <c r="C325" s="70"/>
      <c r="D325" s="71"/>
      <c r="E325" s="70"/>
      <c r="F325" s="72"/>
      <c r="G325" s="72"/>
      <c r="H325" s="73"/>
      <c r="I325" s="73"/>
      <c r="J325" s="73"/>
      <c r="K325" s="74"/>
      <c r="L325" s="74"/>
    </row>
    <row r="326" spans="1:12" s="67" customFormat="1" ht="12.75">
      <c r="A326" s="68"/>
      <c r="B326" s="69"/>
      <c r="C326" s="70"/>
      <c r="D326" s="71"/>
      <c r="E326" s="70"/>
      <c r="F326" s="72"/>
      <c r="G326" s="72"/>
      <c r="H326" s="73"/>
      <c r="I326" s="73"/>
      <c r="J326" s="73"/>
      <c r="K326" s="74"/>
      <c r="L326" s="74"/>
    </row>
    <row r="327" spans="1:12" s="67" customFormat="1" ht="12.75">
      <c r="A327" s="68"/>
      <c r="B327" s="69"/>
      <c r="C327" s="70"/>
      <c r="D327" s="71"/>
      <c r="E327" s="70"/>
      <c r="F327" s="72"/>
      <c r="G327" s="72"/>
      <c r="H327" s="73"/>
      <c r="I327" s="73"/>
      <c r="J327" s="73"/>
      <c r="K327" s="74"/>
      <c r="L327" s="74"/>
    </row>
    <row r="328" spans="1:12" s="67" customFormat="1" ht="12.75">
      <c r="A328" s="68"/>
      <c r="B328" s="69"/>
      <c r="C328" s="70"/>
      <c r="D328" s="71"/>
      <c r="E328" s="70"/>
      <c r="F328" s="72"/>
      <c r="G328" s="72"/>
      <c r="H328" s="73"/>
      <c r="I328" s="73"/>
      <c r="J328" s="73"/>
      <c r="K328" s="74"/>
      <c r="L328" s="74"/>
    </row>
    <row r="329" spans="1:12" s="67" customFormat="1" ht="12.75">
      <c r="A329" s="68"/>
      <c r="B329" s="69"/>
      <c r="C329" s="70"/>
      <c r="D329" s="71"/>
      <c r="E329" s="70"/>
      <c r="F329" s="72"/>
      <c r="G329" s="72"/>
      <c r="H329" s="73"/>
      <c r="I329" s="73"/>
      <c r="J329" s="73"/>
      <c r="K329" s="74"/>
      <c r="L329" s="74"/>
    </row>
    <row r="330" spans="1:12" s="67" customFormat="1" ht="12.75">
      <c r="A330" s="68"/>
      <c r="B330" s="69"/>
      <c r="C330" s="70"/>
      <c r="D330" s="71"/>
      <c r="E330" s="70"/>
      <c r="F330" s="72"/>
      <c r="G330" s="72"/>
      <c r="H330" s="73"/>
      <c r="I330" s="73"/>
      <c r="J330" s="73"/>
      <c r="K330" s="74"/>
      <c r="L330" s="74"/>
    </row>
    <row r="331" spans="1:12" s="67" customFormat="1" ht="12.75">
      <c r="A331" s="68"/>
      <c r="B331" s="69"/>
      <c r="C331" s="70"/>
      <c r="D331" s="71"/>
      <c r="E331" s="70"/>
      <c r="F331" s="72"/>
      <c r="G331" s="72"/>
      <c r="H331" s="73"/>
      <c r="I331" s="73"/>
      <c r="J331" s="73"/>
      <c r="K331" s="74"/>
      <c r="L331" s="74"/>
    </row>
    <row r="332" spans="1:12" s="67" customFormat="1" ht="12.75">
      <c r="A332" s="68"/>
      <c r="B332" s="69"/>
      <c r="C332" s="70"/>
      <c r="D332" s="71"/>
      <c r="E332" s="70"/>
      <c r="F332" s="72"/>
      <c r="G332" s="72"/>
      <c r="H332" s="73"/>
      <c r="I332" s="73"/>
      <c r="J332" s="73"/>
      <c r="K332" s="74"/>
      <c r="L332" s="74"/>
    </row>
    <row r="333" spans="1:12" s="67" customFormat="1" ht="12.75">
      <c r="A333" s="68"/>
      <c r="B333" s="69"/>
      <c r="C333" s="70"/>
      <c r="D333" s="71"/>
      <c r="E333" s="70"/>
      <c r="F333" s="72"/>
      <c r="G333" s="72"/>
      <c r="H333" s="73"/>
      <c r="I333" s="73"/>
      <c r="J333" s="73"/>
      <c r="K333" s="74"/>
      <c r="L333" s="74"/>
    </row>
    <row r="334" spans="1:12" s="67" customFormat="1" ht="12.75">
      <c r="A334" s="68"/>
      <c r="B334" s="69"/>
      <c r="C334" s="70"/>
      <c r="D334" s="71"/>
      <c r="E334" s="70"/>
      <c r="F334" s="72"/>
      <c r="G334" s="72"/>
      <c r="H334" s="73"/>
      <c r="I334" s="73"/>
      <c r="J334" s="73"/>
      <c r="K334" s="74"/>
      <c r="L334" s="74"/>
    </row>
    <row r="335" spans="1:12" s="67" customFormat="1" ht="12.75">
      <c r="A335" s="68"/>
      <c r="B335" s="69"/>
      <c r="C335" s="70"/>
      <c r="D335" s="71"/>
      <c r="E335" s="70"/>
      <c r="F335" s="72"/>
      <c r="G335" s="72"/>
      <c r="H335" s="73"/>
      <c r="I335" s="73"/>
      <c r="J335" s="73"/>
      <c r="K335" s="74"/>
      <c r="L335" s="74"/>
    </row>
    <row r="336" spans="1:12" s="67" customFormat="1" ht="12.75">
      <c r="A336" s="68"/>
      <c r="B336" s="69"/>
      <c r="C336" s="70"/>
      <c r="D336" s="71"/>
      <c r="E336" s="70"/>
      <c r="F336" s="72"/>
      <c r="G336" s="72"/>
      <c r="H336" s="73"/>
      <c r="I336" s="73"/>
      <c r="J336" s="73"/>
      <c r="K336" s="74"/>
      <c r="L336" s="74"/>
    </row>
    <row r="337" spans="1:12" s="67" customFormat="1" ht="12.75">
      <c r="A337" s="68"/>
      <c r="B337" s="69"/>
      <c r="C337" s="70"/>
      <c r="D337" s="71"/>
      <c r="E337" s="70"/>
      <c r="F337" s="72"/>
      <c r="G337" s="72"/>
      <c r="H337" s="73"/>
      <c r="I337" s="73"/>
      <c r="J337" s="73"/>
      <c r="K337" s="74"/>
      <c r="L337" s="74"/>
    </row>
    <row r="338" spans="1:12" s="67" customFormat="1" ht="12.75">
      <c r="A338" s="68"/>
      <c r="B338" s="69"/>
      <c r="C338" s="70"/>
      <c r="D338" s="71"/>
      <c r="E338" s="70"/>
      <c r="F338" s="72"/>
      <c r="G338" s="72"/>
      <c r="H338" s="73"/>
      <c r="I338" s="73"/>
      <c r="J338" s="73"/>
      <c r="K338" s="74"/>
      <c r="L338" s="74"/>
    </row>
    <row r="339" spans="1:12" s="67" customFormat="1" ht="12.75">
      <c r="A339" s="68"/>
      <c r="B339" s="69"/>
      <c r="C339" s="70"/>
      <c r="D339" s="71"/>
      <c r="E339" s="70"/>
      <c r="F339" s="72"/>
      <c r="G339" s="72"/>
      <c r="H339" s="73"/>
      <c r="I339" s="73"/>
      <c r="J339" s="73"/>
      <c r="K339" s="74"/>
      <c r="L339" s="74"/>
    </row>
    <row r="340" spans="1:12" s="67" customFormat="1" ht="12.75">
      <c r="A340" s="68"/>
      <c r="B340" s="69"/>
      <c r="C340" s="70"/>
      <c r="D340" s="71"/>
      <c r="E340" s="70"/>
      <c r="F340" s="72"/>
      <c r="G340" s="72"/>
      <c r="H340" s="73"/>
      <c r="I340" s="73"/>
      <c r="J340" s="73"/>
      <c r="K340" s="74"/>
      <c r="L340" s="74"/>
    </row>
    <row r="341" spans="1:12" s="67" customFormat="1" ht="12.75">
      <c r="A341" s="68"/>
      <c r="B341" s="69"/>
      <c r="C341" s="70"/>
      <c r="D341" s="71"/>
      <c r="E341" s="70"/>
      <c r="F341" s="72"/>
      <c r="G341" s="72"/>
      <c r="H341" s="73"/>
      <c r="I341" s="73"/>
      <c r="J341" s="73"/>
      <c r="K341" s="74"/>
      <c r="L341" s="74"/>
    </row>
    <row r="342" spans="1:12" s="67" customFormat="1" ht="12.75">
      <c r="A342" s="68"/>
      <c r="B342" s="69"/>
      <c r="C342" s="70"/>
      <c r="D342" s="71"/>
      <c r="E342" s="70"/>
      <c r="F342" s="72"/>
      <c r="G342" s="72"/>
      <c r="H342" s="73"/>
      <c r="I342" s="73"/>
      <c r="J342" s="73"/>
      <c r="K342" s="74"/>
      <c r="L342" s="74"/>
    </row>
    <row r="343" spans="1:12" s="67" customFormat="1" ht="12.75">
      <c r="A343" s="68"/>
      <c r="B343" s="69"/>
      <c r="C343" s="70"/>
      <c r="D343" s="71"/>
      <c r="E343" s="70"/>
      <c r="F343" s="72"/>
      <c r="G343" s="72"/>
      <c r="H343" s="73"/>
      <c r="I343" s="73"/>
      <c r="J343" s="73"/>
      <c r="K343" s="74"/>
      <c r="L343" s="74"/>
    </row>
    <row r="344" spans="1:12" s="67" customFormat="1" ht="12.75">
      <c r="A344" s="68"/>
      <c r="B344" s="69"/>
      <c r="C344" s="70"/>
      <c r="D344" s="71"/>
      <c r="E344" s="70"/>
      <c r="F344" s="72"/>
      <c r="G344" s="72"/>
      <c r="H344" s="73"/>
      <c r="I344" s="73"/>
      <c r="J344" s="73"/>
      <c r="K344" s="74"/>
      <c r="L344" s="74"/>
    </row>
    <row r="345" spans="1:12" s="67" customFormat="1" ht="12.75">
      <c r="A345" s="68"/>
      <c r="B345" s="69"/>
      <c r="C345" s="70"/>
      <c r="D345" s="71"/>
      <c r="E345" s="70"/>
      <c r="F345" s="72"/>
      <c r="G345" s="72"/>
      <c r="H345" s="73"/>
      <c r="I345" s="73"/>
      <c r="J345" s="73"/>
      <c r="K345" s="74"/>
      <c r="L345" s="74"/>
    </row>
    <row r="346" spans="1:12" s="67" customFormat="1" ht="12.75">
      <c r="A346" s="68"/>
      <c r="B346" s="69"/>
      <c r="C346" s="70"/>
      <c r="D346" s="71"/>
      <c r="E346" s="70"/>
      <c r="F346" s="72"/>
      <c r="G346" s="72"/>
      <c r="H346" s="73"/>
      <c r="I346" s="73"/>
      <c r="J346" s="73"/>
      <c r="K346" s="74"/>
      <c r="L346" s="74"/>
    </row>
    <row r="347" spans="1:12" s="67" customFormat="1" ht="12.75">
      <c r="A347" s="68"/>
      <c r="B347" s="69"/>
      <c r="C347" s="70"/>
      <c r="D347" s="71"/>
      <c r="E347" s="70"/>
      <c r="F347" s="72"/>
      <c r="G347" s="72"/>
      <c r="H347" s="73"/>
      <c r="I347" s="73"/>
      <c r="J347" s="73"/>
      <c r="K347" s="74"/>
      <c r="L347" s="74"/>
    </row>
    <row r="348" spans="1:12" s="67" customFormat="1" ht="12.75">
      <c r="A348" s="68"/>
      <c r="B348" s="69"/>
      <c r="C348" s="70"/>
      <c r="D348" s="71"/>
      <c r="E348" s="70"/>
      <c r="F348" s="72"/>
      <c r="G348" s="72"/>
      <c r="H348" s="73"/>
      <c r="I348" s="73"/>
      <c r="J348" s="73"/>
      <c r="K348" s="74"/>
      <c r="L348" s="74"/>
    </row>
    <row r="349" spans="1:12" s="67" customFormat="1" ht="12.75">
      <c r="A349" s="68"/>
      <c r="B349" s="69"/>
      <c r="C349" s="70"/>
      <c r="D349" s="71"/>
      <c r="E349" s="70"/>
      <c r="F349" s="72"/>
      <c r="G349" s="72"/>
      <c r="H349" s="73"/>
      <c r="I349" s="73"/>
      <c r="J349" s="73"/>
      <c r="K349" s="74"/>
      <c r="L349" s="74"/>
    </row>
    <row r="350" spans="1:12" s="67" customFormat="1" ht="12.75">
      <c r="A350" s="68"/>
      <c r="B350" s="69"/>
      <c r="C350" s="70"/>
      <c r="D350" s="71"/>
      <c r="E350" s="70"/>
      <c r="F350" s="72"/>
      <c r="G350" s="72"/>
      <c r="H350" s="73"/>
      <c r="I350" s="73"/>
      <c r="J350" s="73"/>
      <c r="K350" s="74"/>
      <c r="L350" s="74"/>
    </row>
    <row r="351" spans="1:12" s="67" customFormat="1" ht="12.75">
      <c r="A351" s="68"/>
      <c r="B351" s="69"/>
      <c r="C351" s="70"/>
      <c r="D351" s="71"/>
      <c r="E351" s="70"/>
      <c r="F351" s="72"/>
      <c r="G351" s="72"/>
      <c r="H351" s="73"/>
      <c r="I351" s="73"/>
      <c r="J351" s="73"/>
      <c r="K351" s="74"/>
      <c r="L351" s="74"/>
    </row>
    <row r="352" spans="1:12" s="67" customFormat="1" ht="12.75">
      <c r="A352" s="68"/>
      <c r="B352" s="69"/>
      <c r="C352" s="70"/>
      <c r="D352" s="71"/>
      <c r="E352" s="70"/>
      <c r="F352" s="72"/>
      <c r="G352" s="72"/>
      <c r="H352" s="73"/>
      <c r="I352" s="73"/>
      <c r="J352" s="73"/>
      <c r="K352" s="74"/>
      <c r="L352" s="74"/>
    </row>
    <row r="353" spans="1:12" s="67" customFormat="1" ht="12.75">
      <c r="A353" s="68"/>
      <c r="B353" s="69"/>
      <c r="C353" s="70"/>
      <c r="D353" s="71"/>
      <c r="E353" s="70"/>
      <c r="F353" s="72"/>
      <c r="G353" s="72"/>
      <c r="H353" s="73"/>
      <c r="I353" s="73"/>
      <c r="J353" s="73"/>
      <c r="K353" s="74"/>
      <c r="L353" s="74"/>
    </row>
    <row r="354" spans="1:12" s="67" customFormat="1" ht="12.75">
      <c r="A354" s="68"/>
      <c r="B354" s="69"/>
      <c r="C354" s="70"/>
      <c r="D354" s="71"/>
      <c r="E354" s="70"/>
      <c r="F354" s="72"/>
      <c r="G354" s="72"/>
      <c r="H354" s="73"/>
      <c r="I354" s="73"/>
      <c r="J354" s="73"/>
      <c r="K354" s="74"/>
      <c r="L354" s="74"/>
    </row>
    <row r="355" spans="1:12" s="67" customFormat="1" ht="12.75">
      <c r="A355" s="68"/>
      <c r="B355" s="69"/>
      <c r="C355" s="70"/>
      <c r="D355" s="71"/>
      <c r="E355" s="70"/>
      <c r="F355" s="72"/>
      <c r="G355" s="72"/>
      <c r="H355" s="73"/>
      <c r="I355" s="73"/>
      <c r="J355" s="73"/>
      <c r="K355" s="74"/>
      <c r="L355" s="74"/>
    </row>
    <row r="356" spans="1:12" s="67" customFormat="1" ht="12.75">
      <c r="A356" s="68"/>
      <c r="B356" s="69"/>
      <c r="C356" s="70"/>
      <c r="D356" s="71"/>
      <c r="E356" s="70"/>
      <c r="F356" s="72"/>
      <c r="G356" s="72"/>
      <c r="H356" s="73"/>
      <c r="I356" s="73"/>
      <c r="J356" s="73"/>
      <c r="K356" s="74"/>
      <c r="L356" s="74"/>
    </row>
    <row r="357" spans="1:12" s="67" customFormat="1" ht="12.75">
      <c r="A357" s="68"/>
      <c r="B357" s="69"/>
      <c r="C357" s="70"/>
      <c r="D357" s="71"/>
      <c r="E357" s="70"/>
      <c r="F357" s="72"/>
      <c r="G357" s="72"/>
      <c r="H357" s="73"/>
      <c r="I357" s="73"/>
      <c r="J357" s="73"/>
      <c r="K357" s="74"/>
      <c r="L357" s="74"/>
    </row>
    <row r="358" spans="1:12" s="67" customFormat="1" ht="12.75">
      <c r="A358" s="68"/>
      <c r="B358" s="69"/>
      <c r="C358" s="70"/>
      <c r="D358" s="71"/>
      <c r="E358" s="70"/>
      <c r="F358" s="72"/>
      <c r="G358" s="72"/>
      <c r="H358" s="73"/>
      <c r="I358" s="73"/>
      <c r="J358" s="73"/>
      <c r="K358" s="74"/>
      <c r="L358" s="74"/>
    </row>
    <row r="359" spans="1:12" s="67" customFormat="1" ht="12.75">
      <c r="A359" s="68"/>
      <c r="B359" s="69"/>
      <c r="C359" s="70"/>
      <c r="D359" s="71"/>
      <c r="E359" s="70"/>
      <c r="F359" s="72"/>
      <c r="G359" s="72"/>
      <c r="H359" s="73"/>
      <c r="I359" s="73"/>
      <c r="J359" s="73"/>
      <c r="K359" s="74"/>
      <c r="L359" s="74"/>
    </row>
    <row r="360" spans="1:12" s="67" customFormat="1" ht="12.75">
      <c r="A360" s="68"/>
      <c r="B360" s="69"/>
      <c r="C360" s="70"/>
      <c r="D360" s="71"/>
      <c r="E360" s="70"/>
      <c r="F360" s="72"/>
      <c r="G360" s="72"/>
      <c r="H360" s="73"/>
      <c r="I360" s="73"/>
      <c r="J360" s="73"/>
      <c r="K360" s="74"/>
      <c r="L360" s="74"/>
    </row>
    <row r="361" spans="1:12" s="67" customFormat="1" ht="12.75">
      <c r="A361" s="68"/>
      <c r="B361" s="69"/>
      <c r="C361" s="70"/>
      <c r="D361" s="71"/>
      <c r="E361" s="70"/>
      <c r="F361" s="72"/>
      <c r="G361" s="72"/>
      <c r="H361" s="73"/>
      <c r="I361" s="73"/>
      <c r="J361" s="73"/>
      <c r="K361" s="74"/>
      <c r="L361" s="74"/>
    </row>
    <row r="362" spans="1:12" s="67" customFormat="1" ht="12.75">
      <c r="A362" s="68"/>
      <c r="B362" s="69"/>
      <c r="C362" s="70"/>
      <c r="D362" s="71"/>
      <c r="E362" s="70"/>
      <c r="F362" s="72"/>
      <c r="G362" s="72"/>
      <c r="H362" s="73"/>
      <c r="I362" s="73"/>
      <c r="J362" s="73"/>
      <c r="K362" s="74"/>
      <c r="L362" s="74"/>
    </row>
    <row r="363" spans="1:12" s="67" customFormat="1" ht="12.75">
      <c r="A363" s="68"/>
      <c r="B363" s="69"/>
      <c r="C363" s="70"/>
      <c r="D363" s="71"/>
      <c r="E363" s="70"/>
      <c r="F363" s="72"/>
      <c r="G363" s="72"/>
      <c r="H363" s="73"/>
      <c r="I363" s="73"/>
      <c r="J363" s="73"/>
      <c r="K363" s="74"/>
      <c r="L363" s="74"/>
    </row>
    <row r="364" spans="1:12" s="67" customFormat="1" ht="12.75">
      <c r="A364" s="68"/>
      <c r="B364" s="69"/>
      <c r="C364" s="70"/>
      <c r="D364" s="71"/>
      <c r="E364" s="70"/>
      <c r="F364" s="72"/>
      <c r="G364" s="72"/>
      <c r="H364" s="73"/>
      <c r="I364" s="73"/>
      <c r="J364" s="73"/>
      <c r="K364" s="74"/>
      <c r="L364" s="74"/>
    </row>
    <row r="365" spans="1:12" s="67" customFormat="1" ht="12.75">
      <c r="A365" s="68"/>
      <c r="B365" s="69"/>
      <c r="C365" s="70"/>
      <c r="D365" s="71"/>
      <c r="E365" s="70"/>
      <c r="F365" s="72"/>
      <c r="G365" s="72"/>
      <c r="H365" s="73"/>
      <c r="I365" s="73"/>
      <c r="J365" s="73"/>
      <c r="K365" s="74"/>
      <c r="L365" s="74"/>
    </row>
    <row r="366" spans="1:12" s="67" customFormat="1" ht="12.75">
      <c r="A366" s="68"/>
      <c r="B366" s="69"/>
      <c r="C366" s="70"/>
      <c r="D366" s="71"/>
      <c r="E366" s="70"/>
      <c r="F366" s="72"/>
      <c r="G366" s="72"/>
      <c r="H366" s="73"/>
      <c r="I366" s="73"/>
      <c r="J366" s="73"/>
      <c r="K366" s="74"/>
      <c r="L366" s="74"/>
    </row>
    <row r="367" spans="1:12" s="67" customFormat="1" ht="12.75">
      <c r="A367" s="68"/>
      <c r="B367" s="69"/>
      <c r="C367" s="70"/>
      <c r="D367" s="71"/>
      <c r="E367" s="70"/>
      <c r="F367" s="72"/>
      <c r="G367" s="72"/>
      <c r="H367" s="73"/>
      <c r="I367" s="73"/>
      <c r="J367" s="73"/>
      <c r="K367" s="74"/>
      <c r="L367" s="74"/>
    </row>
    <row r="368" spans="1:12" s="67" customFormat="1" ht="12.75">
      <c r="A368" s="68"/>
      <c r="B368" s="69"/>
      <c r="C368" s="70"/>
      <c r="D368" s="71"/>
      <c r="E368" s="70"/>
      <c r="F368" s="72"/>
      <c r="G368" s="72"/>
      <c r="H368" s="73"/>
      <c r="I368" s="73"/>
      <c r="J368" s="73"/>
      <c r="K368" s="74"/>
      <c r="L368" s="74"/>
    </row>
    <row r="369" spans="1:12" s="67" customFormat="1" ht="12.75">
      <c r="A369" s="68"/>
      <c r="B369" s="69"/>
      <c r="C369" s="70"/>
      <c r="D369" s="71"/>
      <c r="E369" s="70"/>
      <c r="F369" s="72"/>
      <c r="G369" s="72"/>
      <c r="H369" s="73"/>
      <c r="I369" s="73"/>
      <c r="J369" s="73"/>
      <c r="K369" s="74"/>
      <c r="L369" s="74"/>
    </row>
    <row r="370" spans="1:12" s="67" customFormat="1" ht="12.75">
      <c r="A370" s="68"/>
      <c r="B370" s="69"/>
      <c r="C370" s="70"/>
      <c r="D370" s="71"/>
      <c r="E370" s="70"/>
      <c r="F370" s="72"/>
      <c r="G370" s="72"/>
      <c r="H370" s="73"/>
      <c r="I370" s="73"/>
      <c r="J370" s="73"/>
      <c r="K370" s="74"/>
      <c r="L370" s="74"/>
    </row>
    <row r="371" spans="1:12" s="67" customFormat="1" ht="12.75">
      <c r="A371" s="68"/>
      <c r="B371" s="69"/>
      <c r="C371" s="70"/>
      <c r="D371" s="71"/>
      <c r="E371" s="70"/>
      <c r="F371" s="72"/>
      <c r="G371" s="72"/>
      <c r="H371" s="73"/>
      <c r="I371" s="73"/>
      <c r="J371" s="73"/>
      <c r="K371" s="74"/>
      <c r="L371" s="74"/>
    </row>
    <row r="372" spans="1:12" s="67" customFormat="1" ht="12.75">
      <c r="A372" s="68"/>
      <c r="B372" s="69"/>
      <c r="C372" s="70"/>
      <c r="D372" s="71"/>
      <c r="E372" s="70"/>
      <c r="F372" s="72"/>
      <c r="G372" s="72"/>
      <c r="H372" s="73"/>
      <c r="I372" s="73"/>
      <c r="J372" s="73"/>
      <c r="K372" s="74"/>
      <c r="L372" s="74"/>
    </row>
    <row r="373" spans="1:12" s="67" customFormat="1" ht="12.75">
      <c r="A373" s="68"/>
      <c r="B373" s="69"/>
      <c r="C373" s="70"/>
      <c r="D373" s="71"/>
      <c r="E373" s="70"/>
      <c r="F373" s="72"/>
      <c r="G373" s="72"/>
      <c r="H373" s="73"/>
      <c r="I373" s="73"/>
      <c r="J373" s="73"/>
      <c r="K373" s="74"/>
      <c r="L373" s="74"/>
    </row>
    <row r="374" spans="1:12" s="67" customFormat="1" ht="12.75">
      <c r="A374" s="68"/>
      <c r="B374" s="69"/>
      <c r="C374" s="70"/>
      <c r="D374" s="71"/>
      <c r="E374" s="70"/>
      <c r="F374" s="72"/>
      <c r="G374" s="72"/>
      <c r="H374" s="73"/>
      <c r="I374" s="73"/>
      <c r="J374" s="73"/>
      <c r="K374" s="74"/>
      <c r="L374" s="74"/>
    </row>
    <row r="375" spans="1:12" s="67" customFormat="1" ht="12.75">
      <c r="A375" s="68"/>
      <c r="B375" s="69"/>
      <c r="C375" s="70"/>
      <c r="D375" s="71"/>
      <c r="E375" s="70"/>
      <c r="F375" s="72"/>
      <c r="G375" s="72"/>
      <c r="H375" s="73"/>
      <c r="I375" s="73"/>
      <c r="J375" s="73"/>
      <c r="K375" s="74"/>
      <c r="L375" s="74"/>
    </row>
    <row r="376" spans="1:12" s="67" customFormat="1" ht="12.75">
      <c r="A376" s="68"/>
      <c r="B376" s="69"/>
      <c r="C376" s="70"/>
      <c r="D376" s="71"/>
      <c r="E376" s="70"/>
      <c r="F376" s="72"/>
      <c r="G376" s="72"/>
      <c r="H376" s="73"/>
      <c r="I376" s="73"/>
      <c r="J376" s="73"/>
      <c r="K376" s="74"/>
      <c r="L376" s="74"/>
    </row>
    <row r="377" spans="1:12" s="67" customFormat="1" ht="12.75">
      <c r="A377" s="68"/>
      <c r="B377" s="69"/>
      <c r="C377" s="70"/>
      <c r="D377" s="71"/>
      <c r="E377" s="70"/>
      <c r="F377" s="72"/>
      <c r="G377" s="72"/>
      <c r="H377" s="73"/>
      <c r="I377" s="73"/>
      <c r="J377" s="73"/>
      <c r="K377" s="74"/>
      <c r="L377" s="74"/>
    </row>
    <row r="378" spans="1:12" s="67" customFormat="1" ht="12.75">
      <c r="A378" s="68"/>
      <c r="B378" s="69"/>
      <c r="C378" s="70"/>
      <c r="D378" s="71"/>
      <c r="E378" s="70"/>
      <c r="F378" s="72"/>
      <c r="G378" s="72"/>
      <c r="H378" s="73"/>
      <c r="I378" s="73"/>
      <c r="J378" s="73"/>
      <c r="K378" s="74"/>
      <c r="L378" s="74"/>
    </row>
    <row r="379" spans="1:12" s="67" customFormat="1" ht="12.75">
      <c r="A379" s="68"/>
      <c r="B379" s="69"/>
      <c r="C379" s="70"/>
      <c r="D379" s="71"/>
      <c r="E379" s="70"/>
      <c r="F379" s="72"/>
      <c r="G379" s="72"/>
      <c r="H379" s="73"/>
      <c r="I379" s="73"/>
      <c r="J379" s="73"/>
      <c r="K379" s="74"/>
      <c r="L379" s="74"/>
    </row>
    <row r="380" spans="1:12" s="67" customFormat="1" ht="12.75">
      <c r="A380" s="68"/>
      <c r="B380" s="69"/>
      <c r="C380" s="70"/>
      <c r="D380" s="71"/>
      <c r="E380" s="70"/>
      <c r="F380" s="72"/>
      <c r="G380" s="72"/>
      <c r="H380" s="73"/>
      <c r="I380" s="73"/>
      <c r="J380" s="73"/>
      <c r="K380" s="74"/>
      <c r="L380" s="74"/>
    </row>
    <row r="381" spans="1:12" s="67" customFormat="1" ht="12.75">
      <c r="A381" s="68"/>
      <c r="B381" s="69"/>
      <c r="C381" s="70"/>
      <c r="D381" s="71"/>
      <c r="E381" s="70"/>
      <c r="F381" s="72"/>
      <c r="G381" s="72"/>
      <c r="H381" s="73"/>
      <c r="I381" s="73"/>
      <c r="J381" s="73"/>
      <c r="K381" s="74"/>
      <c r="L381" s="74"/>
    </row>
    <row r="382" spans="1:12" s="67" customFormat="1" ht="12.75">
      <c r="A382" s="68"/>
      <c r="B382" s="69"/>
      <c r="C382" s="70"/>
      <c r="D382" s="71"/>
      <c r="E382" s="70"/>
      <c r="F382" s="72"/>
      <c r="G382" s="72"/>
      <c r="H382" s="73"/>
      <c r="I382" s="73"/>
      <c r="J382" s="73"/>
      <c r="K382" s="74"/>
      <c r="L382" s="74"/>
    </row>
    <row r="383" spans="1:12" s="67" customFormat="1" ht="12.75">
      <c r="A383" s="68"/>
      <c r="B383" s="69"/>
      <c r="C383" s="70"/>
      <c r="D383" s="71"/>
      <c r="E383" s="70"/>
      <c r="F383" s="72"/>
      <c r="G383" s="72"/>
      <c r="H383" s="73"/>
      <c r="I383" s="73"/>
      <c r="J383" s="73"/>
      <c r="K383" s="74"/>
      <c r="L383" s="74"/>
    </row>
    <row r="384" spans="1:12" s="67" customFormat="1" ht="12.75">
      <c r="A384" s="68"/>
      <c r="B384" s="69"/>
      <c r="C384" s="70"/>
      <c r="D384" s="71"/>
      <c r="E384" s="70"/>
      <c r="F384" s="72"/>
      <c r="G384" s="72"/>
      <c r="H384" s="73"/>
      <c r="I384" s="73"/>
      <c r="J384" s="73"/>
      <c r="K384" s="74"/>
      <c r="L384" s="74"/>
    </row>
    <row r="385" spans="1:12" s="67" customFormat="1" ht="12.75">
      <c r="A385" s="68"/>
      <c r="B385" s="69"/>
      <c r="C385" s="70"/>
      <c r="D385" s="71"/>
      <c r="E385" s="70"/>
      <c r="F385" s="72"/>
      <c r="G385" s="72"/>
      <c r="H385" s="73"/>
      <c r="I385" s="73"/>
      <c r="J385" s="73"/>
      <c r="K385" s="74"/>
      <c r="L385" s="74"/>
    </row>
    <row r="386" spans="1:12" s="67" customFormat="1" ht="12.75">
      <c r="A386" s="68"/>
      <c r="B386" s="69"/>
      <c r="C386" s="70"/>
      <c r="D386" s="71"/>
      <c r="E386" s="70"/>
      <c r="F386" s="72"/>
      <c r="G386" s="72"/>
      <c r="H386" s="73"/>
      <c r="I386" s="73"/>
      <c r="J386" s="73"/>
      <c r="K386" s="74"/>
      <c r="L386" s="74"/>
    </row>
    <row r="387" spans="1:12" s="67" customFormat="1" ht="12.75">
      <c r="A387" s="68"/>
      <c r="B387" s="69"/>
      <c r="C387" s="70"/>
      <c r="D387" s="71"/>
      <c r="E387" s="70"/>
      <c r="F387" s="72"/>
      <c r="G387" s="72"/>
      <c r="H387" s="73"/>
      <c r="I387" s="73"/>
      <c r="J387" s="73"/>
      <c r="K387" s="74"/>
      <c r="L387" s="74"/>
    </row>
    <row r="388" spans="1:12" s="67" customFormat="1" ht="12.75">
      <c r="A388" s="68"/>
      <c r="B388" s="69"/>
      <c r="C388" s="70"/>
      <c r="D388" s="71"/>
      <c r="E388" s="70"/>
      <c r="F388" s="72"/>
      <c r="G388" s="72"/>
      <c r="H388" s="73"/>
      <c r="I388" s="73"/>
      <c r="J388" s="73"/>
      <c r="K388" s="74"/>
      <c r="L388" s="74"/>
    </row>
    <row r="389" spans="1:12" s="67" customFormat="1" ht="12.75">
      <c r="A389" s="68"/>
      <c r="B389" s="69"/>
      <c r="C389" s="70"/>
      <c r="D389" s="71"/>
      <c r="E389" s="70"/>
      <c r="F389" s="72"/>
      <c r="G389" s="72"/>
      <c r="H389" s="73"/>
      <c r="I389" s="73"/>
      <c r="J389" s="73"/>
      <c r="K389" s="74"/>
      <c r="L389" s="74"/>
    </row>
    <row r="390" spans="1:12" s="67" customFormat="1" ht="12.75">
      <c r="A390" s="68"/>
      <c r="B390" s="69"/>
      <c r="C390" s="70"/>
      <c r="D390" s="71"/>
      <c r="E390" s="70"/>
      <c r="F390" s="72"/>
      <c r="G390" s="72"/>
      <c r="H390" s="73"/>
      <c r="I390" s="73"/>
      <c r="J390" s="73"/>
      <c r="K390" s="74"/>
      <c r="L390" s="74"/>
    </row>
    <row r="391" spans="1:12" s="67" customFormat="1" ht="12.75">
      <c r="A391" s="68"/>
      <c r="B391" s="69"/>
      <c r="C391" s="70"/>
      <c r="D391" s="71"/>
      <c r="E391" s="70"/>
      <c r="F391" s="72"/>
      <c r="G391" s="72"/>
      <c r="H391" s="73"/>
      <c r="I391" s="73"/>
      <c r="J391" s="73"/>
      <c r="K391" s="74"/>
      <c r="L391" s="74"/>
    </row>
    <row r="392" spans="1:12" s="67" customFormat="1" ht="12.75">
      <c r="A392" s="68"/>
      <c r="B392" s="69"/>
      <c r="C392" s="70"/>
      <c r="D392" s="71"/>
      <c r="E392" s="70"/>
      <c r="F392" s="72"/>
      <c r="G392" s="72"/>
      <c r="H392" s="73"/>
      <c r="I392" s="73"/>
      <c r="J392" s="73"/>
      <c r="K392" s="74"/>
      <c r="L392" s="74"/>
    </row>
    <row r="393" spans="1:12" s="67" customFormat="1" ht="12.75">
      <c r="A393" s="68"/>
      <c r="B393" s="69"/>
      <c r="C393" s="70"/>
      <c r="D393" s="71"/>
      <c r="E393" s="70"/>
      <c r="F393" s="72"/>
      <c r="G393" s="72"/>
      <c r="H393" s="73"/>
      <c r="I393" s="73"/>
      <c r="J393" s="73"/>
      <c r="K393" s="74"/>
      <c r="L393" s="74"/>
    </row>
    <row r="394" spans="1:12" s="67" customFormat="1" ht="12.75">
      <c r="A394" s="68"/>
      <c r="B394" s="69"/>
      <c r="C394" s="70"/>
      <c r="D394" s="71"/>
      <c r="E394" s="70"/>
      <c r="F394" s="72"/>
      <c r="G394" s="72"/>
      <c r="H394" s="73"/>
      <c r="I394" s="73"/>
      <c r="J394" s="73"/>
      <c r="K394" s="74"/>
      <c r="L394" s="74"/>
    </row>
    <row r="395" spans="1:12" s="67" customFormat="1" ht="12.75">
      <c r="A395" s="68"/>
      <c r="B395" s="69"/>
      <c r="C395" s="70"/>
      <c r="D395" s="71"/>
      <c r="E395" s="70"/>
      <c r="F395" s="72"/>
      <c r="G395" s="72"/>
      <c r="H395" s="73"/>
      <c r="I395" s="73"/>
      <c r="J395" s="73"/>
      <c r="K395" s="74"/>
      <c r="L395" s="74"/>
    </row>
    <row r="396" spans="1:12" s="67" customFormat="1" ht="12.75">
      <c r="A396" s="68"/>
      <c r="B396" s="69"/>
      <c r="C396" s="70"/>
      <c r="D396" s="71"/>
      <c r="E396" s="70"/>
      <c r="F396" s="72"/>
      <c r="G396" s="72"/>
      <c r="H396" s="73"/>
      <c r="I396" s="73"/>
      <c r="J396" s="73"/>
      <c r="K396" s="74"/>
      <c r="L396" s="74"/>
    </row>
    <row r="397" spans="1:12" s="67" customFormat="1" ht="12.75">
      <c r="A397" s="68"/>
      <c r="B397" s="69"/>
      <c r="C397" s="70"/>
      <c r="D397" s="71"/>
      <c r="E397" s="70"/>
      <c r="F397" s="72"/>
      <c r="G397" s="72"/>
      <c r="H397" s="73"/>
      <c r="I397" s="73"/>
      <c r="J397" s="73"/>
      <c r="K397" s="74"/>
      <c r="L397" s="74"/>
    </row>
    <row r="398" spans="1:12" s="67" customFormat="1" ht="12.75">
      <c r="A398" s="68"/>
      <c r="B398" s="69"/>
      <c r="C398" s="70"/>
      <c r="D398" s="71"/>
      <c r="E398" s="70"/>
      <c r="F398" s="72"/>
      <c r="G398" s="72"/>
      <c r="H398" s="73"/>
      <c r="I398" s="73"/>
      <c r="J398" s="73"/>
      <c r="K398" s="74"/>
      <c r="L398" s="74"/>
    </row>
    <row r="399" spans="1:12" s="67" customFormat="1" ht="12.75">
      <c r="A399" s="68"/>
      <c r="B399" s="69"/>
      <c r="C399" s="70"/>
      <c r="D399" s="71"/>
      <c r="E399" s="70"/>
      <c r="F399" s="72"/>
      <c r="G399" s="72"/>
      <c r="H399" s="73"/>
      <c r="I399" s="73"/>
      <c r="J399" s="73"/>
      <c r="K399" s="74"/>
      <c r="L399" s="74"/>
    </row>
    <row r="400" spans="1:12" s="67" customFormat="1" ht="12.75">
      <c r="A400" s="68"/>
      <c r="B400" s="69"/>
      <c r="C400" s="70"/>
      <c r="D400" s="71"/>
      <c r="E400" s="70"/>
      <c r="F400" s="72"/>
      <c r="G400" s="72"/>
      <c r="H400" s="73"/>
      <c r="I400" s="73"/>
      <c r="J400" s="73"/>
      <c r="K400" s="74"/>
      <c r="L400" s="74"/>
    </row>
    <row r="401" spans="1:12" s="67" customFormat="1" ht="12.75">
      <c r="A401" s="68"/>
      <c r="B401" s="69"/>
      <c r="C401" s="70"/>
      <c r="D401" s="71"/>
      <c r="E401" s="70"/>
      <c r="F401" s="72"/>
      <c r="G401" s="72"/>
      <c r="H401" s="73"/>
      <c r="I401" s="73"/>
      <c r="J401" s="73"/>
      <c r="K401" s="74"/>
      <c r="L401" s="74"/>
    </row>
    <row r="402" spans="1:12" s="67" customFormat="1" ht="12.75">
      <c r="A402" s="68"/>
      <c r="B402" s="69"/>
      <c r="C402" s="70"/>
      <c r="D402" s="71"/>
      <c r="E402" s="70"/>
      <c r="F402" s="72"/>
      <c r="G402" s="72"/>
      <c r="H402" s="73"/>
      <c r="I402" s="73"/>
      <c r="J402" s="73"/>
      <c r="K402" s="74"/>
      <c r="L402" s="74"/>
    </row>
    <row r="403" spans="1:12" s="67" customFormat="1" ht="12.75">
      <c r="A403" s="68"/>
      <c r="B403" s="69"/>
      <c r="C403" s="70"/>
      <c r="D403" s="71"/>
      <c r="E403" s="70"/>
      <c r="F403" s="72"/>
      <c r="G403" s="72"/>
      <c r="H403" s="73"/>
      <c r="I403" s="73"/>
      <c r="J403" s="73"/>
      <c r="K403" s="74"/>
      <c r="L403" s="74"/>
    </row>
    <row r="404" spans="1:12" s="67" customFormat="1" ht="12.75">
      <c r="A404" s="68"/>
      <c r="B404" s="69"/>
      <c r="C404" s="70"/>
      <c r="D404" s="71"/>
      <c r="E404" s="70"/>
      <c r="F404" s="72"/>
      <c r="G404" s="72"/>
      <c r="H404" s="73"/>
      <c r="I404" s="73"/>
      <c r="J404" s="73"/>
      <c r="K404" s="74"/>
      <c r="L404" s="74"/>
    </row>
    <row r="405" spans="1:12" s="67" customFormat="1" ht="12.75">
      <c r="A405" s="68"/>
      <c r="B405" s="69"/>
      <c r="C405" s="70"/>
      <c r="D405" s="71"/>
      <c r="E405" s="70"/>
      <c r="F405" s="72"/>
      <c r="G405" s="72"/>
      <c r="H405" s="73"/>
      <c r="I405" s="73"/>
      <c r="J405" s="73"/>
      <c r="K405" s="74"/>
      <c r="L405" s="74"/>
    </row>
    <row r="406" spans="1:12" s="67" customFormat="1" ht="12.75">
      <c r="A406" s="68"/>
      <c r="B406" s="69"/>
      <c r="C406" s="70"/>
      <c r="D406" s="71"/>
      <c r="E406" s="70"/>
      <c r="F406" s="72"/>
      <c r="G406" s="72"/>
      <c r="H406" s="73"/>
      <c r="I406" s="73"/>
      <c r="J406" s="73"/>
      <c r="K406" s="74"/>
      <c r="L406" s="74"/>
    </row>
    <row r="407" spans="1:12" s="67" customFormat="1" ht="12.75">
      <c r="A407" s="68"/>
      <c r="B407" s="69"/>
      <c r="C407" s="70"/>
      <c r="D407" s="71"/>
      <c r="E407" s="70"/>
      <c r="F407" s="72"/>
      <c r="G407" s="72"/>
      <c r="H407" s="73"/>
      <c r="I407" s="73"/>
      <c r="J407" s="73"/>
      <c r="K407" s="74"/>
      <c r="L407" s="74"/>
    </row>
    <row r="408" spans="1:12" s="67" customFormat="1" ht="12.75">
      <c r="A408" s="68"/>
      <c r="B408" s="69"/>
      <c r="C408" s="70"/>
      <c r="D408" s="71"/>
      <c r="E408" s="70"/>
      <c r="F408" s="72"/>
      <c r="G408" s="72"/>
      <c r="H408" s="73"/>
      <c r="I408" s="73"/>
      <c r="J408" s="73"/>
      <c r="K408" s="74"/>
      <c r="L408" s="74"/>
    </row>
    <row r="409" spans="1:12" s="67" customFormat="1" ht="12.75">
      <c r="A409" s="68"/>
      <c r="B409" s="69"/>
      <c r="C409" s="70"/>
      <c r="D409" s="71"/>
      <c r="E409" s="70"/>
      <c r="F409" s="72"/>
      <c r="G409" s="72"/>
      <c r="H409" s="73"/>
      <c r="I409" s="73"/>
      <c r="J409" s="73"/>
      <c r="K409" s="74"/>
      <c r="L409" s="74"/>
    </row>
    <row r="410" spans="1:12" s="67" customFormat="1" ht="12.75">
      <c r="A410" s="68"/>
      <c r="B410" s="69"/>
      <c r="C410" s="70"/>
      <c r="D410" s="71"/>
      <c r="E410" s="70"/>
      <c r="F410" s="72"/>
      <c r="G410" s="72"/>
      <c r="H410" s="73"/>
      <c r="I410" s="73"/>
      <c r="J410" s="73"/>
      <c r="K410" s="74"/>
      <c r="L410" s="74"/>
    </row>
    <row r="411" spans="1:12" s="67" customFormat="1" ht="12.75">
      <c r="A411" s="68"/>
      <c r="B411" s="69"/>
      <c r="C411" s="70"/>
      <c r="D411" s="71"/>
      <c r="E411" s="70"/>
      <c r="F411" s="72"/>
      <c r="G411" s="72"/>
      <c r="H411" s="73"/>
      <c r="I411" s="73"/>
      <c r="J411" s="73"/>
      <c r="K411" s="74"/>
      <c r="L411" s="74"/>
    </row>
    <row r="412" spans="1:12" s="67" customFormat="1" ht="12.75">
      <c r="A412" s="68"/>
      <c r="B412" s="69"/>
      <c r="C412" s="70"/>
      <c r="D412" s="71"/>
      <c r="E412" s="70"/>
      <c r="F412" s="72"/>
      <c r="G412" s="72"/>
      <c r="H412" s="73"/>
      <c r="I412" s="73"/>
      <c r="J412" s="73"/>
      <c r="K412" s="74"/>
      <c r="L412" s="74"/>
    </row>
    <row r="413" spans="1:12" s="67" customFormat="1" ht="12.75">
      <c r="A413" s="68"/>
      <c r="B413" s="69"/>
      <c r="C413" s="70"/>
      <c r="D413" s="71"/>
      <c r="E413" s="70"/>
      <c r="F413" s="72"/>
      <c r="G413" s="72"/>
      <c r="H413" s="73"/>
      <c r="I413" s="73"/>
      <c r="J413" s="73"/>
      <c r="K413" s="74"/>
      <c r="L413" s="74"/>
    </row>
    <row r="414" spans="1:12" s="67" customFormat="1" ht="12.75">
      <c r="A414" s="68"/>
      <c r="B414" s="69"/>
      <c r="C414" s="70"/>
      <c r="D414" s="71"/>
      <c r="E414" s="70"/>
      <c r="F414" s="72"/>
      <c r="G414" s="72"/>
      <c r="H414" s="73"/>
      <c r="I414" s="73"/>
      <c r="J414" s="73"/>
      <c r="K414" s="74"/>
      <c r="L414" s="74"/>
    </row>
    <row r="415" spans="1:12" s="67" customFormat="1" ht="12.75">
      <c r="A415" s="68"/>
      <c r="B415" s="69"/>
      <c r="C415" s="70"/>
      <c r="D415" s="71"/>
      <c r="E415" s="70"/>
      <c r="F415" s="72"/>
      <c r="G415" s="72"/>
      <c r="H415" s="73"/>
      <c r="I415" s="73"/>
      <c r="J415" s="73"/>
      <c r="K415" s="74"/>
      <c r="L415" s="74"/>
    </row>
    <row r="416" spans="1:12" s="67" customFormat="1" ht="12.75">
      <c r="A416" s="68"/>
      <c r="B416" s="69"/>
      <c r="C416" s="70"/>
      <c r="D416" s="71"/>
      <c r="E416" s="70"/>
      <c r="F416" s="72"/>
      <c r="G416" s="72"/>
      <c r="H416" s="73"/>
      <c r="I416" s="73"/>
      <c r="J416" s="73"/>
      <c r="K416" s="74"/>
      <c r="L416" s="74"/>
    </row>
    <row r="417" spans="1:12" s="67" customFormat="1" ht="12.75">
      <c r="A417" s="68"/>
      <c r="B417" s="69"/>
      <c r="C417" s="70"/>
      <c r="D417" s="71"/>
      <c r="E417" s="70"/>
      <c r="F417" s="72"/>
      <c r="G417" s="72"/>
      <c r="H417" s="73"/>
      <c r="I417" s="73"/>
      <c r="J417" s="73"/>
      <c r="K417" s="74"/>
      <c r="L417" s="74"/>
    </row>
    <row r="418" spans="1:12" s="67" customFormat="1" ht="12.75">
      <c r="A418" s="68"/>
      <c r="B418" s="69"/>
      <c r="C418" s="70"/>
      <c r="D418" s="71"/>
      <c r="E418" s="70"/>
      <c r="F418" s="72"/>
      <c r="G418" s="72"/>
      <c r="H418" s="73"/>
      <c r="I418" s="73"/>
      <c r="J418" s="73"/>
      <c r="K418" s="74"/>
      <c r="L418" s="74"/>
    </row>
    <row r="419" spans="1:12" s="67" customFormat="1" ht="12.75">
      <c r="A419" s="68"/>
      <c r="B419" s="69"/>
      <c r="C419" s="70"/>
      <c r="D419" s="71"/>
      <c r="E419" s="70"/>
      <c r="F419" s="72"/>
      <c r="G419" s="72"/>
      <c r="H419" s="73"/>
      <c r="I419" s="73"/>
      <c r="J419" s="73"/>
      <c r="K419" s="74"/>
      <c r="L419" s="74"/>
    </row>
    <row r="420" spans="1:12" s="67" customFormat="1" ht="12.75">
      <c r="A420" s="68"/>
      <c r="B420" s="69"/>
      <c r="C420" s="70"/>
      <c r="D420" s="71"/>
      <c r="E420" s="70"/>
      <c r="F420" s="72"/>
      <c r="G420" s="72"/>
      <c r="H420" s="73"/>
      <c r="I420" s="73"/>
      <c r="J420" s="73"/>
      <c r="K420" s="74"/>
      <c r="L420" s="74"/>
    </row>
    <row r="421" spans="1:12" s="67" customFormat="1" ht="12.75">
      <c r="A421" s="68"/>
      <c r="B421" s="69"/>
      <c r="C421" s="70"/>
      <c r="D421" s="71"/>
      <c r="E421" s="70"/>
      <c r="F421" s="72"/>
      <c r="G421" s="72"/>
      <c r="H421" s="73"/>
      <c r="I421" s="73"/>
      <c r="J421" s="73"/>
      <c r="K421" s="74"/>
      <c r="L421" s="74"/>
    </row>
    <row r="422" spans="1:12" s="67" customFormat="1" ht="12.75">
      <c r="A422" s="68"/>
      <c r="B422" s="69"/>
      <c r="C422" s="70"/>
      <c r="D422" s="71"/>
      <c r="E422" s="70"/>
      <c r="F422" s="72"/>
      <c r="G422" s="72"/>
      <c r="H422" s="73"/>
      <c r="I422" s="73"/>
      <c r="J422" s="73"/>
      <c r="K422" s="74"/>
      <c r="L422" s="74"/>
    </row>
    <row r="423" spans="1:12" s="67" customFormat="1" ht="12.75">
      <c r="A423" s="68"/>
      <c r="B423" s="69"/>
      <c r="C423" s="70"/>
      <c r="D423" s="71"/>
      <c r="E423" s="70"/>
      <c r="F423" s="72"/>
      <c r="G423" s="72"/>
      <c r="H423" s="73"/>
      <c r="I423" s="73"/>
      <c r="J423" s="73"/>
      <c r="K423" s="74"/>
      <c r="L423" s="74"/>
    </row>
    <row r="424" spans="1:12" s="67" customFormat="1" ht="12.75">
      <c r="A424" s="68"/>
      <c r="B424" s="69"/>
      <c r="C424" s="70"/>
      <c r="D424" s="71"/>
      <c r="E424" s="70"/>
      <c r="F424" s="72"/>
      <c r="G424" s="72"/>
      <c r="H424" s="73"/>
      <c r="I424" s="73"/>
      <c r="J424" s="73"/>
      <c r="K424" s="74"/>
      <c r="L424" s="74"/>
    </row>
    <row r="425" spans="1:12" s="67" customFormat="1" ht="12.75">
      <c r="A425" s="68"/>
      <c r="B425" s="69"/>
      <c r="C425" s="70"/>
      <c r="D425" s="71"/>
      <c r="E425" s="70"/>
      <c r="F425" s="72"/>
      <c r="G425" s="72"/>
      <c r="H425" s="73"/>
      <c r="I425" s="73"/>
      <c r="J425" s="73"/>
      <c r="K425" s="74"/>
      <c r="L425" s="74"/>
    </row>
    <row r="426" spans="1:12" s="67" customFormat="1" ht="12.75">
      <c r="A426" s="68"/>
      <c r="B426" s="69"/>
      <c r="C426" s="70"/>
      <c r="D426" s="71"/>
      <c r="E426" s="70"/>
      <c r="F426" s="72"/>
      <c r="G426" s="72"/>
      <c r="H426" s="73"/>
      <c r="I426" s="73"/>
      <c r="J426" s="73"/>
      <c r="K426" s="74"/>
      <c r="L426" s="74"/>
    </row>
    <row r="427" spans="1:12" s="67" customFormat="1" ht="12.75">
      <c r="A427" s="68"/>
      <c r="B427" s="69"/>
      <c r="C427" s="70"/>
      <c r="D427" s="71"/>
      <c r="E427" s="70"/>
      <c r="F427" s="72"/>
      <c r="G427" s="72"/>
      <c r="H427" s="73"/>
      <c r="I427" s="73"/>
      <c r="J427" s="73"/>
      <c r="K427" s="74"/>
      <c r="L427" s="74"/>
    </row>
    <row r="428" spans="1:12" s="67" customFormat="1" ht="12.75">
      <c r="A428" s="68"/>
      <c r="B428" s="69"/>
      <c r="C428" s="70"/>
      <c r="D428" s="71"/>
      <c r="E428" s="70"/>
      <c r="F428" s="72"/>
      <c r="G428" s="72"/>
      <c r="H428" s="73"/>
      <c r="I428" s="73"/>
      <c r="J428" s="73"/>
      <c r="K428" s="74"/>
      <c r="L428" s="74"/>
    </row>
    <row r="429" spans="1:12" s="67" customFormat="1" ht="12.75">
      <c r="A429" s="68"/>
      <c r="B429" s="69"/>
      <c r="C429" s="70"/>
      <c r="D429" s="71"/>
      <c r="E429" s="70"/>
      <c r="F429" s="72"/>
      <c r="G429" s="72"/>
      <c r="H429" s="73"/>
      <c r="I429" s="73"/>
      <c r="J429" s="73"/>
      <c r="K429" s="74"/>
      <c r="L429" s="74"/>
    </row>
    <row r="430" spans="1:12" s="67" customFormat="1" ht="12.75">
      <c r="A430" s="68"/>
      <c r="B430" s="69"/>
      <c r="C430" s="70"/>
      <c r="D430" s="71"/>
      <c r="E430" s="70"/>
      <c r="F430" s="72"/>
      <c r="G430" s="72"/>
      <c r="H430" s="73"/>
      <c r="I430" s="73"/>
      <c r="J430" s="73"/>
      <c r="K430" s="74"/>
      <c r="L430" s="74"/>
    </row>
    <row r="431" spans="1:12" s="67" customFormat="1" ht="12.75">
      <c r="A431" s="68"/>
      <c r="B431" s="69"/>
      <c r="C431" s="70"/>
      <c r="D431" s="71"/>
      <c r="E431" s="70"/>
      <c r="F431" s="72"/>
      <c r="G431" s="72"/>
      <c r="H431" s="73"/>
      <c r="I431" s="73"/>
      <c r="J431" s="73"/>
      <c r="K431" s="74"/>
      <c r="L431" s="74"/>
    </row>
    <row r="432" spans="1:12" s="67" customFormat="1" ht="12.75">
      <c r="A432" s="68"/>
      <c r="B432" s="69"/>
      <c r="C432" s="70"/>
      <c r="D432" s="71"/>
      <c r="E432" s="70"/>
      <c r="F432" s="72"/>
      <c r="G432" s="72"/>
      <c r="H432" s="73"/>
      <c r="I432" s="73"/>
      <c r="J432" s="73"/>
      <c r="K432" s="74"/>
      <c r="L432" s="74"/>
    </row>
    <row r="433" spans="1:12" s="67" customFormat="1" ht="12.75">
      <c r="A433" s="68"/>
      <c r="B433" s="69"/>
      <c r="C433" s="70"/>
      <c r="D433" s="71"/>
      <c r="E433" s="70"/>
      <c r="F433" s="72"/>
      <c r="G433" s="72"/>
      <c r="H433" s="73"/>
      <c r="I433" s="73"/>
      <c r="J433" s="73"/>
      <c r="K433" s="74"/>
      <c r="L433" s="74"/>
    </row>
    <row r="434" spans="1:12" s="67" customFormat="1" ht="12.75">
      <c r="A434" s="68"/>
      <c r="B434" s="69"/>
      <c r="C434" s="70"/>
      <c r="D434" s="71"/>
      <c r="E434" s="70"/>
      <c r="F434" s="72"/>
      <c r="G434" s="72"/>
      <c r="H434" s="73"/>
      <c r="I434" s="73"/>
      <c r="J434" s="73"/>
      <c r="K434" s="74"/>
      <c r="L434" s="74"/>
    </row>
    <row r="435" spans="1:12" s="67" customFormat="1" ht="12.75">
      <c r="A435" s="68"/>
      <c r="B435" s="69"/>
      <c r="C435" s="70"/>
      <c r="D435" s="71"/>
      <c r="E435" s="70"/>
      <c r="F435" s="72"/>
      <c r="G435" s="72"/>
      <c r="H435" s="73"/>
      <c r="I435" s="73"/>
      <c r="J435" s="73"/>
      <c r="K435" s="74"/>
      <c r="L435" s="74"/>
    </row>
    <row r="436" spans="1:12" s="67" customFormat="1" ht="12.75">
      <c r="A436" s="68"/>
      <c r="B436" s="69"/>
      <c r="C436" s="70"/>
      <c r="D436" s="71"/>
      <c r="E436" s="70"/>
      <c r="F436" s="72"/>
      <c r="G436" s="72"/>
      <c r="H436" s="73"/>
      <c r="I436" s="73"/>
      <c r="J436" s="73"/>
      <c r="K436" s="74"/>
      <c r="L436" s="74"/>
    </row>
    <row r="437" spans="1:12" s="67" customFormat="1" ht="12.75">
      <c r="A437" s="68"/>
      <c r="B437" s="69"/>
      <c r="C437" s="70"/>
      <c r="D437" s="71"/>
      <c r="E437" s="70"/>
      <c r="F437" s="72"/>
      <c r="G437" s="72"/>
      <c r="H437" s="73"/>
      <c r="I437" s="73"/>
      <c r="J437" s="73"/>
      <c r="K437" s="74"/>
      <c r="L437" s="74"/>
    </row>
    <row r="438" spans="1:12" s="67" customFormat="1" ht="12.75">
      <c r="A438" s="68"/>
      <c r="B438" s="69"/>
      <c r="C438" s="70"/>
      <c r="D438" s="71"/>
      <c r="E438" s="70"/>
      <c r="F438" s="72"/>
      <c r="G438" s="72"/>
      <c r="H438" s="73"/>
      <c r="I438" s="73"/>
      <c r="J438" s="73"/>
      <c r="K438" s="74"/>
      <c r="L438" s="74"/>
    </row>
    <row r="439" spans="1:12" s="67" customFormat="1" ht="12.75">
      <c r="A439" s="68"/>
      <c r="B439" s="69"/>
      <c r="C439" s="70"/>
      <c r="D439" s="71"/>
      <c r="E439" s="70"/>
      <c r="F439" s="72"/>
      <c r="G439" s="72"/>
      <c r="H439" s="73"/>
      <c r="I439" s="73"/>
      <c r="J439" s="73"/>
      <c r="K439" s="74"/>
      <c r="L439" s="74"/>
    </row>
    <row r="440" spans="1:12" s="67" customFormat="1" ht="12.75">
      <c r="A440" s="68"/>
      <c r="B440" s="69"/>
      <c r="C440" s="70"/>
      <c r="D440" s="71"/>
      <c r="E440" s="70"/>
      <c r="F440" s="72"/>
      <c r="G440" s="72"/>
      <c r="H440" s="73"/>
      <c r="I440" s="73"/>
      <c r="J440" s="73"/>
      <c r="K440" s="74"/>
      <c r="L440" s="74"/>
    </row>
    <row r="441" spans="1:12" s="67" customFormat="1" ht="12.75">
      <c r="A441" s="68"/>
      <c r="B441" s="69"/>
      <c r="C441" s="70"/>
      <c r="D441" s="71"/>
      <c r="E441" s="70"/>
      <c r="F441" s="72"/>
      <c r="G441" s="72"/>
      <c r="H441" s="73"/>
      <c r="I441" s="73"/>
      <c r="J441" s="73"/>
      <c r="K441" s="74"/>
      <c r="L441" s="74"/>
    </row>
    <row r="442" spans="1:12" s="67" customFormat="1" ht="12.75">
      <c r="A442" s="68"/>
      <c r="B442" s="69"/>
      <c r="C442" s="70"/>
      <c r="D442" s="71"/>
      <c r="E442" s="70"/>
      <c r="F442" s="72"/>
      <c r="G442" s="72"/>
      <c r="H442" s="73"/>
      <c r="I442" s="73"/>
      <c r="J442" s="73"/>
      <c r="K442" s="74"/>
      <c r="L442" s="74"/>
    </row>
    <row r="443" spans="1:12" s="67" customFormat="1" ht="12.75">
      <c r="A443" s="68"/>
      <c r="B443" s="69"/>
      <c r="C443" s="70"/>
      <c r="D443" s="71"/>
      <c r="E443" s="70"/>
      <c r="F443" s="72"/>
      <c r="G443" s="72"/>
      <c r="H443" s="73"/>
      <c r="I443" s="73"/>
      <c r="J443" s="73"/>
      <c r="K443" s="74"/>
      <c r="L443" s="74"/>
    </row>
    <row r="444" spans="1:12" s="67" customFormat="1" ht="12.75">
      <c r="A444" s="68"/>
      <c r="B444" s="69"/>
      <c r="C444" s="70"/>
      <c r="D444" s="71"/>
      <c r="E444" s="70"/>
      <c r="F444" s="72"/>
      <c r="G444" s="72"/>
      <c r="H444" s="73"/>
      <c r="I444" s="73"/>
      <c r="J444" s="73"/>
      <c r="K444" s="74"/>
      <c r="L444" s="74"/>
    </row>
    <row r="445" spans="1:12" s="67" customFormat="1" ht="12.75">
      <c r="A445" s="68"/>
      <c r="B445" s="69"/>
      <c r="C445" s="70"/>
      <c r="D445" s="71"/>
      <c r="E445" s="70"/>
      <c r="F445" s="72"/>
      <c r="G445" s="72"/>
      <c r="H445" s="73"/>
      <c r="I445" s="73"/>
      <c r="J445" s="73"/>
      <c r="K445" s="74"/>
      <c r="L445" s="74"/>
    </row>
    <row r="446" spans="1:12" s="67" customFormat="1" ht="12.75">
      <c r="A446" s="68"/>
      <c r="B446" s="69"/>
      <c r="C446" s="70"/>
      <c r="D446" s="71"/>
      <c r="E446" s="70"/>
      <c r="F446" s="72"/>
      <c r="G446" s="72"/>
      <c r="H446" s="73"/>
      <c r="I446" s="73"/>
      <c r="J446" s="73"/>
      <c r="K446" s="74"/>
      <c r="L446" s="74"/>
    </row>
    <row r="447" spans="1:12" s="67" customFormat="1" ht="12.75">
      <c r="A447" s="68"/>
      <c r="B447" s="69"/>
      <c r="C447" s="70"/>
      <c r="D447" s="71"/>
      <c r="E447" s="70"/>
      <c r="F447" s="72"/>
      <c r="G447" s="72"/>
      <c r="H447" s="73"/>
      <c r="I447" s="73"/>
      <c r="J447" s="73"/>
      <c r="K447" s="74"/>
      <c r="L447" s="74"/>
    </row>
    <row r="448" spans="1:12" s="67" customFormat="1" ht="12.75">
      <c r="A448" s="68"/>
      <c r="B448" s="69"/>
      <c r="C448" s="70"/>
      <c r="D448" s="71"/>
      <c r="E448" s="70"/>
      <c r="F448" s="72"/>
      <c r="G448" s="72"/>
      <c r="H448" s="73"/>
      <c r="I448" s="73"/>
      <c r="J448" s="73"/>
      <c r="K448" s="74"/>
      <c r="L448" s="74"/>
    </row>
    <row r="449" spans="1:12" s="67" customFormat="1" ht="12.75">
      <c r="A449" s="68"/>
      <c r="B449" s="69"/>
      <c r="C449" s="70"/>
      <c r="D449" s="71"/>
      <c r="E449" s="70"/>
      <c r="F449" s="72"/>
      <c r="G449" s="72"/>
      <c r="H449" s="73"/>
      <c r="I449" s="73"/>
      <c r="J449" s="73"/>
      <c r="K449" s="74"/>
      <c r="L449" s="74"/>
    </row>
    <row r="450" spans="1:12" s="67" customFormat="1" ht="12.75">
      <c r="A450" s="68"/>
      <c r="B450" s="69"/>
      <c r="C450" s="70"/>
      <c r="D450" s="71"/>
      <c r="E450" s="70"/>
      <c r="F450" s="72"/>
      <c r="G450" s="72"/>
      <c r="H450" s="73"/>
      <c r="I450" s="73"/>
      <c r="J450" s="73"/>
      <c r="K450" s="74"/>
      <c r="L450" s="74"/>
    </row>
    <row r="451" spans="1:12" s="67" customFormat="1" ht="12.75">
      <c r="A451" s="68"/>
      <c r="B451" s="69"/>
      <c r="C451" s="70"/>
      <c r="D451" s="71"/>
      <c r="E451" s="70"/>
      <c r="F451" s="72"/>
      <c r="G451" s="72"/>
      <c r="H451" s="73"/>
      <c r="I451" s="73"/>
      <c r="J451" s="73"/>
      <c r="K451" s="74"/>
      <c r="L451" s="74"/>
    </row>
    <row r="452" spans="1:12" s="67" customFormat="1" ht="12.75">
      <c r="A452" s="68"/>
      <c r="B452" s="69"/>
      <c r="C452" s="70"/>
      <c r="D452" s="71"/>
      <c r="E452" s="70"/>
      <c r="F452" s="72"/>
      <c r="G452" s="72"/>
      <c r="H452" s="73"/>
      <c r="I452" s="73"/>
      <c r="J452" s="73"/>
      <c r="K452" s="74"/>
      <c r="L452" s="74"/>
    </row>
    <row r="453" spans="1:12" s="67" customFormat="1" ht="12.75">
      <c r="A453" s="68"/>
      <c r="B453" s="69"/>
      <c r="C453" s="70"/>
      <c r="D453" s="71"/>
      <c r="E453" s="70"/>
      <c r="F453" s="72"/>
      <c r="G453" s="72"/>
      <c r="H453" s="73"/>
      <c r="I453" s="73"/>
      <c r="J453" s="73"/>
      <c r="K453" s="74"/>
      <c r="L453" s="74"/>
    </row>
    <row r="454" spans="1:12" s="67" customFormat="1" ht="12.75">
      <c r="A454" s="68"/>
      <c r="B454" s="69"/>
      <c r="C454" s="70"/>
      <c r="D454" s="71"/>
      <c r="E454" s="70"/>
      <c r="F454" s="72"/>
      <c r="G454" s="72"/>
      <c r="H454" s="73"/>
      <c r="I454" s="73"/>
      <c r="J454" s="73"/>
      <c r="K454" s="74"/>
      <c r="L454" s="74"/>
    </row>
    <row r="455" spans="1:12" s="67" customFormat="1" ht="12.75">
      <c r="A455" s="68"/>
      <c r="B455" s="69"/>
      <c r="C455" s="70"/>
      <c r="D455" s="71"/>
      <c r="E455" s="70"/>
      <c r="F455" s="72"/>
      <c r="G455" s="72"/>
      <c r="H455" s="73"/>
      <c r="I455" s="73"/>
      <c r="J455" s="73"/>
      <c r="K455" s="74"/>
      <c r="L455" s="74"/>
    </row>
    <row r="456" spans="1:12" s="67" customFormat="1" ht="12.75">
      <c r="A456" s="68"/>
      <c r="B456" s="69"/>
      <c r="C456" s="70"/>
      <c r="D456" s="71"/>
      <c r="E456" s="70"/>
      <c r="F456" s="72"/>
      <c r="G456" s="72"/>
      <c r="H456" s="73"/>
      <c r="I456" s="73"/>
      <c r="J456" s="73"/>
      <c r="K456" s="74"/>
      <c r="L456" s="74"/>
    </row>
    <row r="457" spans="1:12" s="67" customFormat="1" ht="12.75">
      <c r="A457" s="68"/>
      <c r="B457" s="69"/>
      <c r="C457" s="70"/>
      <c r="D457" s="71"/>
      <c r="E457" s="70"/>
      <c r="F457" s="72"/>
      <c r="G457" s="72"/>
      <c r="H457" s="73"/>
      <c r="I457" s="73"/>
      <c r="J457" s="73"/>
      <c r="K457" s="74"/>
      <c r="L457" s="74"/>
    </row>
    <row r="458" spans="1:12" s="67" customFormat="1" ht="12.75">
      <c r="A458" s="68"/>
      <c r="B458" s="69"/>
      <c r="C458" s="70"/>
      <c r="D458" s="71"/>
      <c r="E458" s="70"/>
      <c r="F458" s="72"/>
      <c r="G458" s="72"/>
      <c r="H458" s="73"/>
      <c r="I458" s="73"/>
      <c r="J458" s="73"/>
      <c r="K458" s="74"/>
      <c r="L458" s="74"/>
    </row>
    <row r="459" spans="1:12" s="67" customFormat="1" ht="12.75">
      <c r="A459" s="68"/>
      <c r="B459" s="69"/>
      <c r="C459" s="70"/>
      <c r="D459" s="71"/>
      <c r="E459" s="70"/>
      <c r="F459" s="72"/>
      <c r="G459" s="72"/>
      <c r="H459" s="73"/>
      <c r="I459" s="73"/>
      <c r="J459" s="73"/>
      <c r="K459" s="74"/>
      <c r="L459" s="74"/>
    </row>
    <row r="460" spans="1:12" s="67" customFormat="1" ht="12.75">
      <c r="A460" s="68"/>
      <c r="B460" s="69"/>
      <c r="C460" s="70"/>
      <c r="D460" s="71"/>
      <c r="E460" s="70"/>
      <c r="F460" s="72"/>
      <c r="G460" s="72"/>
      <c r="H460" s="73"/>
      <c r="I460" s="73"/>
      <c r="J460" s="73"/>
      <c r="K460" s="74"/>
      <c r="L460" s="74"/>
    </row>
    <row r="461" spans="1:12" s="67" customFormat="1" ht="12.75">
      <c r="A461" s="68"/>
      <c r="B461" s="69"/>
      <c r="C461" s="70"/>
      <c r="D461" s="71"/>
      <c r="E461" s="70"/>
      <c r="F461" s="72"/>
      <c r="G461" s="72"/>
      <c r="H461" s="73"/>
      <c r="I461" s="73"/>
      <c r="J461" s="73"/>
      <c r="K461" s="74"/>
      <c r="L461" s="74"/>
    </row>
    <row r="462" spans="1:12" s="67" customFormat="1" ht="12.75">
      <c r="A462" s="68"/>
      <c r="B462" s="69"/>
      <c r="C462" s="70"/>
      <c r="D462" s="71"/>
      <c r="E462" s="70"/>
      <c r="F462" s="72"/>
      <c r="G462" s="72"/>
      <c r="H462" s="73"/>
      <c r="I462" s="73"/>
      <c r="J462" s="73"/>
      <c r="K462" s="74"/>
      <c r="L462" s="74"/>
    </row>
    <row r="463" spans="1:12" s="67" customFormat="1" ht="12.75">
      <c r="A463" s="68"/>
      <c r="B463" s="69"/>
      <c r="C463" s="70"/>
      <c r="D463" s="71"/>
      <c r="E463" s="70"/>
      <c r="F463" s="72"/>
      <c r="G463" s="72"/>
      <c r="H463" s="73"/>
      <c r="I463" s="73"/>
      <c r="J463" s="73"/>
      <c r="K463" s="74"/>
      <c r="L463" s="74"/>
    </row>
    <row r="464" spans="1:12" s="67" customFormat="1" ht="12.75">
      <c r="A464" s="68"/>
      <c r="B464" s="69"/>
      <c r="C464" s="70"/>
      <c r="D464" s="71"/>
      <c r="E464" s="70"/>
      <c r="F464" s="72"/>
      <c r="G464" s="72"/>
      <c r="H464" s="73"/>
      <c r="I464" s="73"/>
      <c r="J464" s="73"/>
      <c r="K464" s="74"/>
      <c r="L464" s="74"/>
    </row>
    <row r="465" spans="1:12" s="67" customFormat="1" ht="12.75">
      <c r="A465" s="68"/>
      <c r="B465" s="69"/>
      <c r="C465" s="70"/>
      <c r="D465" s="71"/>
      <c r="E465" s="70"/>
      <c r="F465" s="72"/>
      <c r="G465" s="72"/>
      <c r="H465" s="73"/>
      <c r="I465" s="73"/>
      <c r="J465" s="73"/>
      <c r="K465" s="74"/>
      <c r="L465" s="74"/>
    </row>
    <row r="466" spans="1:12" s="67" customFormat="1" ht="12.75">
      <c r="A466" s="68"/>
      <c r="B466" s="69"/>
      <c r="C466" s="70"/>
      <c r="D466" s="71"/>
      <c r="E466" s="70"/>
      <c r="F466" s="72"/>
      <c r="G466" s="72"/>
      <c r="H466" s="73"/>
      <c r="I466" s="73"/>
      <c r="J466" s="73"/>
      <c r="K466" s="74"/>
      <c r="L466" s="74"/>
    </row>
    <row r="467" spans="1:12" s="67" customFormat="1" ht="12.75">
      <c r="A467" s="68"/>
      <c r="B467" s="69"/>
      <c r="C467" s="70"/>
      <c r="D467" s="71"/>
      <c r="E467" s="70"/>
      <c r="F467" s="72"/>
      <c r="G467" s="72"/>
      <c r="H467" s="73"/>
      <c r="I467" s="73"/>
      <c r="J467" s="73"/>
      <c r="K467" s="74"/>
      <c r="L467" s="74"/>
    </row>
    <row r="468" spans="1:12" s="67" customFormat="1" ht="12.75">
      <c r="A468" s="68"/>
      <c r="B468" s="69"/>
      <c r="C468" s="70"/>
      <c r="D468" s="71"/>
      <c r="E468" s="70"/>
      <c r="F468" s="72"/>
      <c r="G468" s="72"/>
      <c r="H468" s="73"/>
      <c r="I468" s="73"/>
      <c r="J468" s="73"/>
      <c r="K468" s="74"/>
      <c r="L468" s="74"/>
    </row>
    <row r="469" spans="1:12" s="67" customFormat="1" ht="12.75">
      <c r="A469" s="68"/>
      <c r="B469" s="69"/>
      <c r="C469" s="70"/>
      <c r="D469" s="71"/>
      <c r="E469" s="70"/>
      <c r="F469" s="72"/>
      <c r="G469" s="72"/>
      <c r="H469" s="73"/>
      <c r="I469" s="73"/>
      <c r="J469" s="73"/>
      <c r="K469" s="74"/>
      <c r="L469" s="74"/>
    </row>
    <row r="470" spans="1:12" s="67" customFormat="1" ht="12.75">
      <c r="A470" s="68"/>
      <c r="B470" s="69"/>
      <c r="C470" s="70"/>
      <c r="D470" s="71"/>
      <c r="E470" s="70"/>
      <c r="F470" s="72"/>
      <c r="G470" s="72"/>
      <c r="H470" s="73"/>
      <c r="I470" s="73"/>
      <c r="J470" s="73"/>
      <c r="K470" s="74"/>
      <c r="L470" s="74"/>
    </row>
    <row r="471" spans="1:12" s="67" customFormat="1" ht="12.75">
      <c r="A471" s="68"/>
      <c r="B471" s="69"/>
      <c r="C471" s="70"/>
      <c r="D471" s="71"/>
      <c r="E471" s="70"/>
      <c r="F471" s="72"/>
      <c r="G471" s="72"/>
      <c r="H471" s="73"/>
      <c r="I471" s="73"/>
      <c r="J471" s="73"/>
      <c r="K471" s="74"/>
      <c r="L471" s="74"/>
    </row>
    <row r="472" spans="1:12" s="67" customFormat="1" ht="12.75">
      <c r="A472" s="68"/>
      <c r="B472" s="69"/>
      <c r="C472" s="70"/>
      <c r="D472" s="71"/>
      <c r="E472" s="70"/>
      <c r="F472" s="72"/>
      <c r="G472" s="72"/>
      <c r="H472" s="73"/>
      <c r="I472" s="73"/>
      <c r="J472" s="73"/>
      <c r="K472" s="74"/>
      <c r="L472" s="74"/>
    </row>
    <row r="473" spans="1:12" s="67" customFormat="1" ht="12.75">
      <c r="A473" s="68"/>
      <c r="B473" s="69"/>
      <c r="C473" s="70"/>
      <c r="D473" s="71"/>
      <c r="E473" s="70"/>
      <c r="F473" s="72"/>
      <c r="G473" s="72"/>
      <c r="H473" s="73"/>
      <c r="I473" s="73"/>
      <c r="J473" s="73"/>
      <c r="K473" s="74"/>
      <c r="L473" s="74"/>
    </row>
    <row r="474" spans="1:12" s="67" customFormat="1" ht="12.75">
      <c r="A474" s="68"/>
      <c r="B474" s="69"/>
      <c r="C474" s="70"/>
      <c r="D474" s="71"/>
      <c r="E474" s="70"/>
      <c r="F474" s="72"/>
      <c r="G474" s="72"/>
      <c r="H474" s="73"/>
      <c r="I474" s="73"/>
      <c r="J474" s="73"/>
      <c r="K474" s="74"/>
      <c r="L474" s="74"/>
    </row>
    <row r="475" spans="1:12" s="67" customFormat="1" ht="12.75">
      <c r="A475" s="68"/>
      <c r="B475" s="69"/>
      <c r="C475" s="70"/>
      <c r="D475" s="71"/>
      <c r="E475" s="70"/>
      <c r="F475" s="72"/>
      <c r="G475" s="72"/>
      <c r="H475" s="73"/>
      <c r="I475" s="73"/>
      <c r="J475" s="73"/>
      <c r="K475" s="74"/>
      <c r="L475" s="74"/>
    </row>
    <row r="476" spans="1:12" s="67" customFormat="1" ht="12.75">
      <c r="A476" s="68"/>
      <c r="B476" s="69"/>
      <c r="C476" s="70"/>
      <c r="D476" s="71"/>
      <c r="E476" s="70"/>
      <c r="F476" s="72"/>
      <c r="G476" s="72"/>
      <c r="H476" s="73"/>
      <c r="I476" s="73"/>
      <c r="J476" s="73"/>
      <c r="K476" s="74"/>
      <c r="L476" s="74"/>
    </row>
    <row r="477" spans="1:12" s="67" customFormat="1" ht="12.75">
      <c r="A477" s="68"/>
      <c r="B477" s="69"/>
      <c r="C477" s="70"/>
      <c r="D477" s="71"/>
      <c r="E477" s="70"/>
      <c r="F477" s="72"/>
      <c r="G477" s="72"/>
      <c r="H477" s="73"/>
      <c r="I477" s="73"/>
      <c r="J477" s="73"/>
      <c r="K477" s="74"/>
      <c r="L477" s="74"/>
    </row>
    <row r="478" spans="1:12" s="67" customFormat="1" ht="12.75">
      <c r="A478" s="68"/>
      <c r="B478" s="69"/>
      <c r="C478" s="70"/>
      <c r="D478" s="71"/>
      <c r="E478" s="70"/>
      <c r="F478" s="72"/>
      <c r="G478" s="72"/>
      <c r="H478" s="73"/>
      <c r="I478" s="73"/>
      <c r="J478" s="73"/>
      <c r="K478" s="74"/>
      <c r="L478" s="74"/>
    </row>
    <row r="479" spans="1:12" s="67" customFormat="1" ht="12.75">
      <c r="A479" s="68"/>
      <c r="B479" s="69"/>
      <c r="C479" s="70"/>
      <c r="D479" s="71"/>
      <c r="E479" s="70"/>
      <c r="F479" s="72"/>
      <c r="G479" s="72"/>
      <c r="H479" s="73"/>
      <c r="I479" s="73"/>
      <c r="J479" s="73"/>
      <c r="K479" s="74"/>
      <c r="L479" s="74"/>
    </row>
    <row r="480" spans="1:12" s="67" customFormat="1" ht="12.75">
      <c r="A480" s="68"/>
      <c r="B480" s="69"/>
      <c r="C480" s="70"/>
      <c r="D480" s="71"/>
      <c r="E480" s="70"/>
      <c r="F480" s="72"/>
      <c r="G480" s="72"/>
      <c r="H480" s="73"/>
      <c r="I480" s="73"/>
      <c r="J480" s="73"/>
      <c r="K480" s="74"/>
      <c r="L480" s="74"/>
    </row>
    <row r="481" spans="1:12" s="67" customFormat="1" ht="12.75">
      <c r="A481" s="68"/>
      <c r="B481" s="69"/>
      <c r="C481" s="70"/>
      <c r="D481" s="71"/>
      <c r="E481" s="70"/>
      <c r="F481" s="72"/>
      <c r="G481" s="72"/>
      <c r="H481" s="73"/>
      <c r="I481" s="73"/>
      <c r="J481" s="73"/>
      <c r="K481" s="74"/>
      <c r="L481" s="74"/>
    </row>
    <row r="482" spans="1:12" s="67" customFormat="1" ht="12.75">
      <c r="A482" s="68"/>
      <c r="B482" s="69"/>
      <c r="C482" s="70"/>
      <c r="D482" s="71"/>
      <c r="E482" s="70"/>
      <c r="F482" s="72"/>
      <c r="G482" s="72"/>
      <c r="H482" s="73"/>
      <c r="I482" s="73"/>
      <c r="J482" s="73"/>
      <c r="K482" s="74"/>
      <c r="L482" s="74"/>
    </row>
    <row r="483" spans="1:12" s="67" customFormat="1" ht="12.75">
      <c r="A483" s="68"/>
      <c r="B483" s="69"/>
      <c r="C483" s="70"/>
      <c r="D483" s="71"/>
      <c r="E483" s="70"/>
      <c r="F483" s="72"/>
      <c r="G483" s="72"/>
      <c r="H483" s="73"/>
      <c r="I483" s="73"/>
      <c r="J483" s="73"/>
      <c r="K483" s="74"/>
      <c r="L483" s="74"/>
    </row>
    <row r="484" spans="1:12" s="67" customFormat="1" ht="12.75">
      <c r="A484" s="68"/>
      <c r="B484" s="69"/>
      <c r="C484" s="70"/>
      <c r="D484" s="71"/>
      <c r="E484" s="70"/>
      <c r="F484" s="72"/>
      <c r="G484" s="72"/>
      <c r="H484" s="73"/>
      <c r="I484" s="73"/>
      <c r="J484" s="73"/>
      <c r="K484" s="74"/>
      <c r="L484" s="74"/>
    </row>
    <row r="485" spans="1:12" s="67" customFormat="1" ht="12.75">
      <c r="A485" s="68"/>
      <c r="B485" s="69"/>
      <c r="C485" s="70"/>
      <c r="D485" s="71"/>
      <c r="E485" s="70"/>
      <c r="F485" s="72"/>
      <c r="G485" s="72"/>
      <c r="H485" s="73"/>
      <c r="I485" s="73"/>
      <c r="J485" s="73"/>
      <c r="K485" s="74"/>
      <c r="L485" s="74"/>
    </row>
    <row r="486" spans="1:12" s="67" customFormat="1" ht="12.75">
      <c r="A486" s="68"/>
      <c r="B486" s="69"/>
      <c r="C486" s="70"/>
      <c r="D486" s="71"/>
      <c r="E486" s="70"/>
      <c r="F486" s="72"/>
      <c r="G486" s="72"/>
      <c r="H486" s="73"/>
      <c r="I486" s="73"/>
      <c r="J486" s="73"/>
      <c r="K486" s="74"/>
      <c r="L486" s="74"/>
    </row>
    <row r="487" spans="1:12" s="67" customFormat="1" ht="12.75">
      <c r="A487" s="68"/>
      <c r="B487" s="69"/>
      <c r="C487" s="70"/>
      <c r="D487" s="71"/>
      <c r="E487" s="70"/>
      <c r="F487" s="72"/>
      <c r="G487" s="72"/>
      <c r="H487" s="73"/>
      <c r="I487" s="73"/>
      <c r="J487" s="73"/>
      <c r="K487" s="74"/>
      <c r="L487" s="74"/>
    </row>
    <row r="488" spans="1:12" s="67" customFormat="1" ht="12.75">
      <c r="A488" s="68"/>
      <c r="B488" s="69"/>
      <c r="C488" s="70"/>
      <c r="D488" s="71"/>
      <c r="E488" s="70"/>
      <c r="F488" s="72"/>
      <c r="G488" s="72"/>
      <c r="H488" s="73"/>
      <c r="I488" s="73"/>
      <c r="J488" s="73"/>
      <c r="K488" s="74"/>
      <c r="L488" s="74"/>
    </row>
    <row r="489" spans="1:12" s="67" customFormat="1" ht="12.75">
      <c r="A489" s="68"/>
      <c r="B489" s="69"/>
      <c r="C489" s="70"/>
      <c r="D489" s="71"/>
      <c r="E489" s="70"/>
      <c r="F489" s="72"/>
      <c r="G489" s="72"/>
      <c r="H489" s="73"/>
      <c r="I489" s="73"/>
      <c r="J489" s="73"/>
      <c r="K489" s="74"/>
      <c r="L489" s="74"/>
    </row>
    <row r="490" spans="1:12" s="67" customFormat="1" ht="12.75">
      <c r="A490" s="68"/>
      <c r="B490" s="69"/>
      <c r="C490" s="70"/>
      <c r="D490" s="71"/>
      <c r="E490" s="70"/>
      <c r="F490" s="72"/>
      <c r="G490" s="72"/>
      <c r="H490" s="73"/>
      <c r="I490" s="73"/>
      <c r="J490" s="73"/>
      <c r="K490" s="74"/>
      <c r="L490" s="74"/>
    </row>
    <row r="491" spans="1:12" s="67" customFormat="1" ht="12.75">
      <c r="A491" s="68"/>
      <c r="B491" s="69"/>
      <c r="C491" s="70"/>
      <c r="D491" s="71"/>
      <c r="E491" s="70"/>
      <c r="F491" s="72"/>
      <c r="G491" s="72"/>
      <c r="H491" s="73"/>
      <c r="I491" s="73"/>
      <c r="J491" s="73"/>
      <c r="K491" s="74"/>
      <c r="L491" s="74"/>
    </row>
    <row r="492" spans="1:12" s="67" customFormat="1" ht="12.75">
      <c r="A492" s="68"/>
      <c r="B492" s="69"/>
      <c r="C492" s="70"/>
      <c r="D492" s="71"/>
      <c r="E492" s="70"/>
      <c r="F492" s="72"/>
      <c r="G492" s="72"/>
      <c r="H492" s="73"/>
      <c r="I492" s="73"/>
      <c r="J492" s="73"/>
      <c r="K492" s="74"/>
      <c r="L492" s="74"/>
    </row>
    <row r="493" spans="1:12" s="67" customFormat="1" ht="12.75">
      <c r="A493" s="68"/>
      <c r="B493" s="69"/>
      <c r="C493" s="70"/>
      <c r="D493" s="71"/>
      <c r="E493" s="70"/>
      <c r="F493" s="72"/>
      <c r="G493" s="72"/>
      <c r="H493" s="73"/>
      <c r="I493" s="73"/>
      <c r="J493" s="73"/>
      <c r="K493" s="74"/>
      <c r="L493" s="74"/>
    </row>
    <row r="494" spans="1:12" s="67" customFormat="1" ht="12.75">
      <c r="A494" s="68"/>
      <c r="B494" s="69"/>
      <c r="C494" s="70"/>
      <c r="D494" s="71"/>
      <c r="E494" s="70"/>
      <c r="F494" s="72"/>
      <c r="G494" s="72"/>
      <c r="H494" s="73"/>
      <c r="I494" s="73"/>
      <c r="J494" s="73"/>
      <c r="K494" s="74"/>
      <c r="L494" s="74"/>
    </row>
    <row r="495" spans="1:12" s="67" customFormat="1" ht="12.75">
      <c r="A495" s="68"/>
      <c r="B495" s="69"/>
      <c r="C495" s="70"/>
      <c r="D495" s="71"/>
      <c r="E495" s="70"/>
      <c r="F495" s="72"/>
      <c r="G495" s="72"/>
      <c r="H495" s="73"/>
      <c r="I495" s="73"/>
      <c r="J495" s="73"/>
      <c r="K495" s="74"/>
      <c r="L495" s="74"/>
    </row>
    <row r="496" spans="1:12" s="67" customFormat="1" ht="12.75">
      <c r="A496" s="68"/>
      <c r="B496" s="69"/>
      <c r="C496" s="70"/>
      <c r="D496" s="71"/>
      <c r="E496" s="70"/>
      <c r="F496" s="72"/>
      <c r="G496" s="72"/>
      <c r="H496" s="73"/>
      <c r="I496" s="73"/>
      <c r="J496" s="73"/>
      <c r="K496" s="74"/>
      <c r="L496" s="74"/>
    </row>
    <row r="497" spans="1:12" s="67" customFormat="1" ht="12.75">
      <c r="A497" s="68"/>
      <c r="B497" s="69"/>
      <c r="C497" s="70"/>
      <c r="D497" s="71"/>
      <c r="E497" s="70"/>
      <c r="F497" s="72"/>
      <c r="G497" s="72"/>
      <c r="H497" s="73"/>
      <c r="I497" s="73"/>
      <c r="J497" s="73"/>
      <c r="K497" s="74"/>
      <c r="L497" s="74"/>
    </row>
    <row r="498" spans="1:12" s="67" customFormat="1" ht="12.75">
      <c r="A498" s="68"/>
      <c r="B498" s="69"/>
      <c r="C498" s="70"/>
      <c r="D498" s="71"/>
      <c r="E498" s="70"/>
      <c r="F498" s="72"/>
      <c r="G498" s="72"/>
      <c r="H498" s="73"/>
      <c r="I498" s="73"/>
      <c r="J498" s="73"/>
      <c r="K498" s="74"/>
      <c r="L498" s="74"/>
    </row>
    <row r="499" spans="1:12" s="67" customFormat="1" ht="12.75">
      <c r="A499" s="68"/>
      <c r="B499" s="69"/>
      <c r="C499" s="70"/>
      <c r="D499" s="71"/>
      <c r="E499" s="70"/>
      <c r="F499" s="72"/>
      <c r="G499" s="72"/>
      <c r="H499" s="73"/>
      <c r="I499" s="73"/>
      <c r="J499" s="73"/>
      <c r="K499" s="74"/>
      <c r="L499" s="74"/>
    </row>
    <row r="500" spans="1:12" s="67" customFormat="1" ht="12.75">
      <c r="A500" s="68"/>
      <c r="B500" s="69"/>
      <c r="C500" s="70"/>
      <c r="D500" s="71"/>
      <c r="E500" s="70"/>
      <c r="F500" s="72"/>
      <c r="G500" s="72"/>
      <c r="H500" s="73"/>
      <c r="I500" s="73"/>
      <c r="J500" s="73"/>
      <c r="K500" s="74"/>
      <c r="L500" s="74"/>
    </row>
    <row r="501" spans="1:12" s="67" customFormat="1" ht="12.75">
      <c r="A501" s="68"/>
      <c r="B501" s="69"/>
      <c r="C501" s="70"/>
      <c r="D501" s="71"/>
      <c r="E501" s="70"/>
      <c r="F501" s="72"/>
      <c r="G501" s="72"/>
      <c r="H501" s="73"/>
      <c r="I501" s="73"/>
      <c r="J501" s="73"/>
      <c r="K501" s="74"/>
      <c r="L501" s="74"/>
    </row>
    <row r="502" spans="1:12" s="67" customFormat="1" ht="12.75">
      <c r="A502" s="68"/>
      <c r="B502" s="69"/>
      <c r="C502" s="70"/>
      <c r="D502" s="71"/>
      <c r="E502" s="70"/>
      <c r="F502" s="72"/>
      <c r="G502" s="72"/>
      <c r="H502" s="73"/>
      <c r="I502" s="73"/>
      <c r="J502" s="73"/>
      <c r="K502" s="74"/>
      <c r="L502" s="74"/>
    </row>
    <row r="503" spans="1:12" s="67" customFormat="1" ht="12.75">
      <c r="A503" s="68"/>
      <c r="B503" s="69"/>
      <c r="C503" s="70"/>
      <c r="D503" s="71"/>
      <c r="E503" s="70"/>
      <c r="F503" s="72"/>
      <c r="G503" s="72"/>
      <c r="H503" s="73"/>
      <c r="I503" s="73"/>
      <c r="J503" s="73"/>
      <c r="K503" s="74"/>
      <c r="L503" s="74"/>
    </row>
    <row r="504" spans="1:12" s="67" customFormat="1" ht="12.75">
      <c r="A504" s="68"/>
      <c r="B504" s="69"/>
      <c r="C504" s="70"/>
      <c r="D504" s="71"/>
      <c r="E504" s="70"/>
      <c r="F504" s="72"/>
      <c r="G504" s="72"/>
      <c r="H504" s="73"/>
      <c r="I504" s="73"/>
      <c r="J504" s="73"/>
      <c r="K504" s="74"/>
      <c r="L504" s="74"/>
    </row>
    <row r="505" spans="1:12" s="67" customFormat="1" ht="12.75">
      <c r="A505" s="68"/>
      <c r="B505" s="69"/>
      <c r="C505" s="70"/>
      <c r="D505" s="71"/>
      <c r="E505" s="70"/>
      <c r="F505" s="72"/>
      <c r="G505" s="72"/>
      <c r="H505" s="73"/>
      <c r="I505" s="73"/>
      <c r="J505" s="73"/>
      <c r="K505" s="74"/>
      <c r="L505" s="74"/>
    </row>
    <row r="506" spans="1:12" s="67" customFormat="1" ht="12.75">
      <c r="A506" s="68"/>
      <c r="B506" s="69"/>
      <c r="C506" s="70"/>
      <c r="D506" s="71"/>
      <c r="E506" s="70"/>
      <c r="F506" s="72"/>
      <c r="G506" s="72"/>
      <c r="H506" s="73"/>
      <c r="I506" s="73"/>
      <c r="J506" s="73"/>
      <c r="K506" s="74"/>
      <c r="L506" s="74"/>
    </row>
    <row r="507" spans="1:12" s="67" customFormat="1" ht="12.75">
      <c r="A507" s="68"/>
      <c r="B507" s="69"/>
      <c r="C507" s="70"/>
      <c r="D507" s="71"/>
      <c r="E507" s="70"/>
      <c r="F507" s="72"/>
      <c r="G507" s="72"/>
      <c r="H507" s="73"/>
      <c r="I507" s="73"/>
      <c r="J507" s="73"/>
      <c r="K507" s="74"/>
      <c r="L507" s="74"/>
    </row>
    <row r="508" spans="1:12" s="67" customFormat="1" ht="12.75">
      <c r="A508" s="68"/>
      <c r="B508" s="69"/>
      <c r="C508" s="70"/>
      <c r="D508" s="71"/>
      <c r="E508" s="70"/>
      <c r="F508" s="72"/>
      <c r="G508" s="72"/>
      <c r="H508" s="73"/>
      <c r="I508" s="73"/>
      <c r="J508" s="73"/>
      <c r="K508" s="74"/>
      <c r="L508" s="74"/>
    </row>
    <row r="509" spans="1:12" s="67" customFormat="1" ht="12.75">
      <c r="A509" s="68"/>
      <c r="B509" s="69"/>
      <c r="C509" s="70"/>
      <c r="D509" s="71"/>
      <c r="E509" s="70"/>
      <c r="F509" s="72"/>
      <c r="G509" s="72"/>
      <c r="H509" s="73"/>
      <c r="I509" s="73"/>
      <c r="J509" s="73"/>
      <c r="K509" s="74"/>
      <c r="L509" s="74"/>
    </row>
    <row r="510" spans="1:12" s="67" customFormat="1" ht="12.75">
      <c r="A510" s="68"/>
      <c r="B510" s="69"/>
      <c r="C510" s="70"/>
      <c r="D510" s="71"/>
      <c r="E510" s="70"/>
      <c r="F510" s="72"/>
      <c r="G510" s="72"/>
      <c r="H510" s="73"/>
      <c r="I510" s="73"/>
      <c r="J510" s="73"/>
      <c r="K510" s="74"/>
      <c r="L510" s="74"/>
    </row>
    <row r="511" spans="1:12" s="67" customFormat="1" ht="12.75">
      <c r="A511" s="68"/>
      <c r="B511" s="69"/>
      <c r="C511" s="70"/>
      <c r="D511" s="71"/>
      <c r="E511" s="70"/>
      <c r="F511" s="72"/>
      <c r="G511" s="72"/>
      <c r="H511" s="73"/>
      <c r="I511" s="73"/>
      <c r="J511" s="73"/>
      <c r="K511" s="74"/>
      <c r="L511" s="74"/>
    </row>
    <row r="512" spans="1:12" s="67" customFormat="1" ht="12.75">
      <c r="A512" s="68"/>
      <c r="B512" s="69"/>
      <c r="C512" s="70"/>
      <c r="D512" s="71"/>
      <c r="E512" s="70"/>
      <c r="F512" s="72"/>
      <c r="G512" s="72"/>
      <c r="H512" s="73"/>
      <c r="I512" s="73"/>
      <c r="J512" s="73"/>
      <c r="K512" s="74"/>
      <c r="L512" s="74"/>
    </row>
    <row r="513" spans="1:12" s="67" customFormat="1" ht="12.75">
      <c r="A513" s="68"/>
      <c r="B513" s="69"/>
      <c r="C513" s="70"/>
      <c r="D513" s="71"/>
      <c r="E513" s="70"/>
      <c r="F513" s="72"/>
      <c r="G513" s="72"/>
      <c r="H513" s="73"/>
      <c r="I513" s="73"/>
      <c r="J513" s="73"/>
      <c r="K513" s="74"/>
      <c r="L513" s="74"/>
    </row>
    <row r="514" spans="1:12" s="67" customFormat="1" ht="12.75">
      <c r="A514" s="68"/>
      <c r="B514" s="69"/>
      <c r="C514" s="70"/>
      <c r="D514" s="71"/>
      <c r="E514" s="70"/>
      <c r="F514" s="72"/>
      <c r="G514" s="72"/>
      <c r="H514" s="73"/>
      <c r="I514" s="73"/>
      <c r="J514" s="73"/>
      <c r="K514" s="74"/>
      <c r="L514" s="74"/>
    </row>
    <row r="515" spans="1:12" s="67" customFormat="1" ht="12.75">
      <c r="A515" s="68"/>
      <c r="B515" s="69"/>
      <c r="C515" s="70"/>
      <c r="D515" s="71"/>
      <c r="E515" s="70"/>
      <c r="F515" s="72"/>
      <c r="G515" s="72"/>
      <c r="H515" s="73"/>
      <c r="I515" s="73"/>
      <c r="J515" s="73"/>
      <c r="K515" s="74"/>
      <c r="L515" s="74"/>
    </row>
    <row r="516" spans="1:12" s="67" customFormat="1" ht="12.75">
      <c r="A516" s="68"/>
      <c r="B516" s="69"/>
      <c r="C516" s="70"/>
      <c r="D516" s="71"/>
      <c r="E516" s="70"/>
      <c r="F516" s="72"/>
      <c r="G516" s="72"/>
      <c r="H516" s="73"/>
      <c r="I516" s="73"/>
      <c r="J516" s="73"/>
      <c r="K516" s="74"/>
      <c r="L516" s="74"/>
    </row>
    <row r="517" spans="1:12" s="67" customFormat="1" ht="12.75">
      <c r="A517" s="68"/>
      <c r="B517" s="69"/>
      <c r="C517" s="70"/>
      <c r="D517" s="71"/>
      <c r="E517" s="70"/>
      <c r="F517" s="72"/>
      <c r="G517" s="72"/>
      <c r="H517" s="73"/>
      <c r="I517" s="73"/>
      <c r="J517" s="73"/>
      <c r="K517" s="74"/>
      <c r="L517" s="74"/>
    </row>
    <row r="518" spans="1:12" s="67" customFormat="1" ht="12.75">
      <c r="A518" s="68"/>
      <c r="B518" s="69"/>
      <c r="C518" s="70"/>
      <c r="D518" s="71"/>
      <c r="E518" s="70"/>
      <c r="F518" s="72"/>
      <c r="G518" s="72"/>
      <c r="H518" s="73"/>
      <c r="I518" s="73"/>
      <c r="J518" s="73"/>
      <c r="K518" s="74"/>
      <c r="L518" s="74"/>
    </row>
    <row r="519" spans="1:12" s="67" customFormat="1" ht="12.75">
      <c r="A519" s="68"/>
      <c r="B519" s="69"/>
      <c r="C519" s="70"/>
      <c r="D519" s="71"/>
      <c r="E519" s="70"/>
      <c r="F519" s="72"/>
      <c r="G519" s="72"/>
      <c r="H519" s="73"/>
      <c r="I519" s="73"/>
      <c r="J519" s="73"/>
      <c r="K519" s="74"/>
      <c r="L519" s="74"/>
    </row>
    <row r="520" spans="1:12" s="67" customFormat="1" ht="12.75">
      <c r="A520" s="68"/>
      <c r="B520" s="69"/>
      <c r="C520" s="70"/>
      <c r="D520" s="71"/>
      <c r="E520" s="70"/>
      <c r="F520" s="72"/>
      <c r="G520" s="72"/>
      <c r="H520" s="73"/>
      <c r="I520" s="73"/>
      <c r="J520" s="73"/>
      <c r="K520" s="74"/>
      <c r="L520" s="74"/>
    </row>
    <row r="521" spans="1:12" s="67" customFormat="1" ht="12.75">
      <c r="A521" s="68"/>
      <c r="B521" s="69"/>
      <c r="C521" s="70"/>
      <c r="D521" s="71"/>
      <c r="E521" s="70"/>
      <c r="F521" s="72"/>
      <c r="G521" s="72"/>
      <c r="H521" s="73"/>
      <c r="I521" s="73"/>
      <c r="J521" s="73"/>
      <c r="K521" s="74"/>
      <c r="L521" s="74"/>
    </row>
    <row r="522" spans="1:12" s="67" customFormat="1" ht="12.75">
      <c r="A522" s="68"/>
      <c r="B522" s="69"/>
      <c r="C522" s="70"/>
      <c r="D522" s="71"/>
      <c r="E522" s="70"/>
      <c r="F522" s="72"/>
      <c r="G522" s="72"/>
      <c r="H522" s="73"/>
      <c r="I522" s="73"/>
      <c r="J522" s="73"/>
      <c r="K522" s="74"/>
      <c r="L522" s="74"/>
    </row>
    <row r="523" spans="1:12" s="67" customFormat="1" ht="12.75">
      <c r="A523" s="68"/>
      <c r="B523" s="69"/>
      <c r="C523" s="70"/>
      <c r="D523" s="71"/>
      <c r="E523" s="70"/>
      <c r="F523" s="72"/>
      <c r="G523" s="72"/>
      <c r="H523" s="73"/>
      <c r="I523" s="73"/>
      <c r="J523" s="73"/>
      <c r="K523" s="74"/>
      <c r="L523" s="74"/>
    </row>
    <row r="524" spans="1:12" s="67" customFormat="1" ht="12.75">
      <c r="A524" s="68"/>
      <c r="B524" s="69"/>
      <c r="C524" s="70"/>
      <c r="D524" s="71"/>
      <c r="E524" s="70"/>
      <c r="F524" s="72"/>
      <c r="G524" s="72"/>
      <c r="H524" s="73"/>
      <c r="I524" s="73"/>
      <c r="J524" s="73"/>
      <c r="K524" s="74"/>
      <c r="L524" s="74"/>
    </row>
    <row r="525" spans="1:12" s="67" customFormat="1" ht="12.75">
      <c r="A525" s="68"/>
      <c r="B525" s="69"/>
      <c r="C525" s="70"/>
      <c r="D525" s="71"/>
      <c r="E525" s="70"/>
      <c r="F525" s="72"/>
      <c r="G525" s="72"/>
      <c r="H525" s="73"/>
      <c r="I525" s="73"/>
      <c r="J525" s="73"/>
      <c r="K525" s="74"/>
      <c r="L525" s="74"/>
    </row>
    <row r="526" spans="1:12" s="67" customFormat="1" ht="12.75">
      <c r="A526" s="68"/>
      <c r="B526" s="69"/>
      <c r="C526" s="70"/>
      <c r="D526" s="71"/>
      <c r="E526" s="70"/>
      <c r="F526" s="72"/>
      <c r="G526" s="72"/>
      <c r="H526" s="73"/>
      <c r="I526" s="73"/>
      <c r="J526" s="73"/>
      <c r="K526" s="74"/>
      <c r="L526" s="74"/>
    </row>
    <row r="527" spans="1:12" s="67" customFormat="1" ht="12.75">
      <c r="A527" s="68"/>
      <c r="B527" s="69"/>
      <c r="C527" s="70"/>
      <c r="D527" s="71"/>
      <c r="E527" s="70"/>
      <c r="F527" s="72"/>
      <c r="G527" s="72"/>
      <c r="H527" s="73"/>
      <c r="I527" s="73"/>
      <c r="J527" s="73"/>
      <c r="K527" s="74"/>
      <c r="L527" s="74"/>
    </row>
    <row r="528" spans="1:12" s="67" customFormat="1" ht="12.75">
      <c r="A528" s="68"/>
      <c r="B528" s="69"/>
      <c r="C528" s="70"/>
      <c r="D528" s="71"/>
      <c r="E528" s="70"/>
      <c r="F528" s="72"/>
      <c r="G528" s="72"/>
      <c r="H528" s="73"/>
      <c r="I528" s="73"/>
      <c r="J528" s="73"/>
      <c r="K528" s="74"/>
      <c r="L528" s="74"/>
    </row>
    <row r="529" spans="1:12" s="67" customFormat="1" ht="12.75">
      <c r="A529" s="68"/>
      <c r="B529" s="69"/>
      <c r="C529" s="70"/>
      <c r="D529" s="71"/>
      <c r="E529" s="70"/>
      <c r="F529" s="72"/>
      <c r="G529" s="72"/>
      <c r="H529" s="73"/>
      <c r="I529" s="73"/>
      <c r="J529" s="73"/>
      <c r="K529" s="74"/>
      <c r="L529" s="74"/>
    </row>
    <row r="530" spans="1:12" s="67" customFormat="1" ht="12.75">
      <c r="A530" s="68"/>
      <c r="B530" s="69"/>
      <c r="C530" s="70"/>
      <c r="D530" s="71"/>
      <c r="E530" s="70"/>
      <c r="F530" s="72"/>
      <c r="G530" s="72"/>
      <c r="H530" s="73"/>
      <c r="I530" s="73"/>
      <c r="J530" s="73"/>
      <c r="K530" s="74"/>
      <c r="L530" s="74"/>
    </row>
    <row r="531" spans="1:12" s="67" customFormat="1" ht="12.75">
      <c r="A531" s="68"/>
      <c r="B531" s="69"/>
      <c r="C531" s="70"/>
      <c r="D531" s="71"/>
      <c r="E531" s="70"/>
      <c r="F531" s="72"/>
      <c r="G531" s="72"/>
      <c r="H531" s="73"/>
      <c r="I531" s="73"/>
      <c r="J531" s="73"/>
      <c r="K531" s="74"/>
      <c r="L531" s="74"/>
    </row>
    <row r="532" spans="1:12" s="67" customFormat="1" ht="12.75">
      <c r="A532" s="68"/>
      <c r="B532" s="69"/>
      <c r="C532" s="70"/>
      <c r="D532" s="71"/>
      <c r="E532" s="70"/>
      <c r="F532" s="72"/>
      <c r="G532" s="72"/>
      <c r="H532" s="73"/>
      <c r="I532" s="73"/>
      <c r="J532" s="73"/>
      <c r="K532" s="74"/>
      <c r="L532" s="74"/>
    </row>
    <row r="533" spans="1:12" s="67" customFormat="1" ht="12.75">
      <c r="A533" s="68"/>
      <c r="B533" s="69"/>
      <c r="C533" s="70"/>
      <c r="D533" s="71"/>
      <c r="E533" s="70"/>
      <c r="F533" s="72"/>
      <c r="G533" s="72"/>
      <c r="H533" s="73"/>
      <c r="I533" s="73"/>
      <c r="J533" s="73"/>
      <c r="K533" s="74"/>
      <c r="L533" s="74"/>
    </row>
    <row r="534" spans="1:12" s="67" customFormat="1" ht="12.75">
      <c r="A534" s="68"/>
      <c r="B534" s="69"/>
      <c r="C534" s="70"/>
      <c r="D534" s="71"/>
      <c r="E534" s="70"/>
      <c r="F534" s="72"/>
      <c r="G534" s="72"/>
      <c r="H534" s="73"/>
      <c r="I534" s="73"/>
      <c r="J534" s="73"/>
      <c r="K534" s="74"/>
      <c r="L534" s="74"/>
    </row>
    <row r="535" spans="1:12" s="67" customFormat="1" ht="12.75">
      <c r="A535" s="68"/>
      <c r="B535" s="69"/>
      <c r="C535" s="70"/>
      <c r="D535" s="71"/>
      <c r="E535" s="70"/>
      <c r="F535" s="72"/>
      <c r="G535" s="72"/>
      <c r="H535" s="73"/>
      <c r="I535" s="73"/>
      <c r="J535" s="73"/>
      <c r="K535" s="74"/>
      <c r="L535" s="74"/>
    </row>
    <row r="536" spans="1:12" s="67" customFormat="1" ht="12.75">
      <c r="A536" s="68"/>
      <c r="B536" s="69"/>
      <c r="C536" s="70"/>
      <c r="D536" s="71"/>
      <c r="E536" s="70"/>
      <c r="F536" s="72"/>
      <c r="G536" s="72"/>
      <c r="H536" s="73"/>
      <c r="I536" s="73"/>
      <c r="J536" s="73"/>
      <c r="K536" s="74"/>
      <c r="L536" s="74"/>
    </row>
    <row r="537" spans="1:12" s="67" customFormat="1" ht="12.75">
      <c r="A537" s="68"/>
      <c r="B537" s="69"/>
      <c r="C537" s="70"/>
      <c r="D537" s="71"/>
      <c r="E537" s="70"/>
      <c r="F537" s="72"/>
      <c r="G537" s="72"/>
      <c r="H537" s="73"/>
      <c r="I537" s="73"/>
      <c r="J537" s="73"/>
      <c r="K537" s="74"/>
      <c r="L537" s="74"/>
    </row>
    <row r="538" spans="1:12" s="67" customFormat="1" ht="12.75">
      <c r="A538" s="68"/>
      <c r="B538" s="69"/>
      <c r="C538" s="70"/>
      <c r="D538" s="71"/>
      <c r="E538" s="70"/>
      <c r="F538" s="72"/>
      <c r="G538" s="72"/>
      <c r="H538" s="73"/>
      <c r="I538" s="73"/>
      <c r="J538" s="73"/>
      <c r="K538" s="74"/>
      <c r="L538" s="74"/>
    </row>
    <row r="539" spans="1:12" s="67" customFormat="1" ht="12.75">
      <c r="A539" s="68"/>
      <c r="B539" s="69"/>
      <c r="C539" s="70"/>
      <c r="D539" s="71"/>
      <c r="E539" s="70"/>
      <c r="F539" s="72"/>
      <c r="G539" s="72"/>
      <c r="H539" s="73"/>
      <c r="I539" s="73"/>
      <c r="J539" s="73"/>
      <c r="K539" s="74"/>
      <c r="L539" s="74"/>
    </row>
    <row r="540" spans="1:12" s="67" customFormat="1" ht="12.75">
      <c r="A540" s="68"/>
      <c r="B540" s="69"/>
      <c r="C540" s="70"/>
      <c r="D540" s="71"/>
      <c r="E540" s="70"/>
      <c r="F540" s="72"/>
      <c r="G540" s="72"/>
      <c r="H540" s="73"/>
      <c r="I540" s="73"/>
      <c r="J540" s="73"/>
      <c r="K540" s="74"/>
      <c r="L540" s="74"/>
    </row>
    <row r="541" spans="1:12" s="67" customFormat="1" ht="12.75">
      <c r="A541" s="68"/>
      <c r="B541" s="69"/>
      <c r="C541" s="70"/>
      <c r="D541" s="71"/>
      <c r="E541" s="70"/>
      <c r="F541" s="72"/>
      <c r="G541" s="72"/>
      <c r="H541" s="73"/>
      <c r="I541" s="73"/>
      <c r="J541" s="73"/>
      <c r="K541" s="74"/>
      <c r="L541" s="74"/>
    </row>
    <row r="542" spans="1:12" s="67" customFormat="1" ht="12.75">
      <c r="A542" s="68"/>
      <c r="B542" s="69"/>
      <c r="C542" s="70"/>
      <c r="D542" s="71"/>
      <c r="E542" s="70"/>
      <c r="F542" s="72"/>
      <c r="G542" s="72"/>
      <c r="H542" s="73"/>
      <c r="I542" s="73"/>
      <c r="J542" s="73"/>
      <c r="K542" s="74"/>
      <c r="L542" s="74"/>
    </row>
    <row r="543" spans="1:12" s="67" customFormat="1" ht="12.75">
      <c r="A543" s="68"/>
      <c r="B543" s="69"/>
      <c r="C543" s="70"/>
      <c r="D543" s="71"/>
      <c r="E543" s="70"/>
      <c r="F543" s="72"/>
      <c r="G543" s="72"/>
      <c r="H543" s="73"/>
      <c r="I543" s="73"/>
      <c r="J543" s="73"/>
      <c r="K543" s="74"/>
      <c r="L543" s="74"/>
    </row>
    <row r="544" spans="1:12" s="67" customFormat="1" ht="12.75">
      <c r="A544" s="68"/>
      <c r="B544" s="69"/>
      <c r="C544" s="70"/>
      <c r="D544" s="71"/>
      <c r="E544" s="70"/>
      <c r="F544" s="72"/>
      <c r="G544" s="72"/>
      <c r="H544" s="73"/>
      <c r="I544" s="73"/>
      <c r="J544" s="73"/>
      <c r="K544" s="74"/>
      <c r="L544" s="74"/>
    </row>
    <row r="545" spans="1:12" s="67" customFormat="1" ht="12.75">
      <c r="A545" s="68"/>
      <c r="B545" s="69"/>
      <c r="C545" s="70"/>
      <c r="D545" s="71"/>
      <c r="E545" s="70"/>
      <c r="F545" s="72"/>
      <c r="G545" s="72"/>
      <c r="H545" s="73"/>
      <c r="I545" s="73"/>
      <c r="J545" s="73"/>
      <c r="K545" s="74"/>
      <c r="L545" s="74"/>
    </row>
    <row r="546" spans="1:12" s="67" customFormat="1" ht="12.75">
      <c r="A546" s="68"/>
      <c r="B546" s="69"/>
      <c r="C546" s="70"/>
      <c r="D546" s="71"/>
      <c r="E546" s="70"/>
      <c r="F546" s="72"/>
      <c r="G546" s="72"/>
      <c r="H546" s="73"/>
      <c r="I546" s="73"/>
      <c r="J546" s="73"/>
      <c r="K546" s="74"/>
      <c r="L546" s="74"/>
    </row>
    <row r="547" spans="1:12" s="67" customFormat="1" ht="12.75">
      <c r="A547" s="68"/>
      <c r="B547" s="69"/>
      <c r="C547" s="70"/>
      <c r="D547" s="71"/>
      <c r="E547" s="70"/>
      <c r="F547" s="72"/>
      <c r="G547" s="72"/>
      <c r="H547" s="73"/>
      <c r="I547" s="73"/>
      <c r="J547" s="73"/>
      <c r="K547" s="74"/>
      <c r="L547" s="74"/>
    </row>
    <row r="548" spans="1:12" s="67" customFormat="1" ht="12.75">
      <c r="A548" s="68"/>
      <c r="B548" s="69"/>
      <c r="C548" s="70"/>
      <c r="D548" s="71"/>
      <c r="E548" s="70"/>
      <c r="F548" s="72"/>
      <c r="G548" s="72"/>
      <c r="H548" s="73"/>
      <c r="I548" s="73"/>
      <c r="J548" s="73"/>
      <c r="K548" s="74"/>
      <c r="L548" s="74"/>
    </row>
    <row r="549" spans="1:12" s="67" customFormat="1" ht="12.75">
      <c r="A549" s="68"/>
      <c r="B549" s="69"/>
      <c r="C549" s="70"/>
      <c r="D549" s="71"/>
      <c r="E549" s="70"/>
      <c r="F549" s="72"/>
      <c r="G549" s="72"/>
      <c r="H549" s="73"/>
      <c r="I549" s="73"/>
      <c r="J549" s="73"/>
      <c r="K549" s="74"/>
      <c r="L549" s="74"/>
    </row>
    <row r="550" spans="1:12" s="67" customFormat="1" ht="12.75">
      <c r="A550" s="68"/>
      <c r="B550" s="69"/>
      <c r="C550" s="70"/>
      <c r="D550" s="71"/>
      <c r="E550" s="70"/>
      <c r="F550" s="72"/>
      <c r="G550" s="72"/>
      <c r="H550" s="73"/>
      <c r="I550" s="73"/>
      <c r="J550" s="73"/>
      <c r="K550" s="74"/>
      <c r="L550" s="74"/>
    </row>
    <row r="551" spans="1:12" s="67" customFormat="1" ht="12.75">
      <c r="A551" s="68"/>
      <c r="B551" s="69"/>
      <c r="C551" s="70"/>
      <c r="D551" s="71"/>
      <c r="E551" s="70"/>
      <c r="F551" s="72"/>
      <c r="G551" s="72"/>
      <c r="H551" s="73"/>
      <c r="I551" s="73"/>
      <c r="J551" s="73"/>
      <c r="K551" s="74"/>
      <c r="L551" s="74"/>
    </row>
    <row r="552" spans="1:12" s="67" customFormat="1" ht="12.75">
      <c r="A552" s="68"/>
      <c r="B552" s="69"/>
      <c r="C552" s="70"/>
      <c r="D552" s="71"/>
      <c r="E552" s="70"/>
      <c r="F552" s="72"/>
      <c r="G552" s="72"/>
      <c r="H552" s="73"/>
      <c r="I552" s="73"/>
      <c r="J552" s="73"/>
      <c r="K552" s="74"/>
      <c r="L552" s="74"/>
    </row>
    <row r="553" spans="1:12" s="67" customFormat="1" ht="12.75">
      <c r="A553" s="68"/>
      <c r="B553" s="69"/>
      <c r="C553" s="70"/>
      <c r="D553" s="71"/>
      <c r="E553" s="70"/>
      <c r="F553" s="72"/>
      <c r="G553" s="72"/>
      <c r="H553" s="73"/>
      <c r="I553" s="73"/>
      <c r="J553" s="73"/>
      <c r="K553" s="74"/>
      <c r="L553" s="74"/>
    </row>
    <row r="554" spans="1:12" s="67" customFormat="1" ht="12.75">
      <c r="A554" s="68"/>
      <c r="B554" s="69"/>
      <c r="C554" s="70"/>
      <c r="D554" s="71"/>
      <c r="E554" s="70"/>
      <c r="F554" s="72"/>
      <c r="G554" s="72"/>
      <c r="H554" s="73"/>
      <c r="I554" s="73"/>
      <c r="J554" s="73"/>
      <c r="K554" s="74"/>
      <c r="L554" s="74"/>
    </row>
    <row r="555" spans="1:12" s="67" customFormat="1" ht="12.75">
      <c r="A555" s="68"/>
      <c r="B555" s="69"/>
      <c r="C555" s="70"/>
      <c r="D555" s="71"/>
      <c r="E555" s="70"/>
      <c r="F555" s="72"/>
      <c r="G555" s="72"/>
      <c r="H555" s="73"/>
      <c r="I555" s="73"/>
      <c r="J555" s="73"/>
      <c r="K555" s="74"/>
      <c r="L555" s="74"/>
    </row>
    <row r="556" spans="1:12" s="67" customFormat="1" ht="12.75">
      <c r="A556" s="68"/>
      <c r="B556" s="69"/>
      <c r="C556" s="70"/>
      <c r="D556" s="71"/>
      <c r="E556" s="70"/>
      <c r="F556" s="72"/>
      <c r="G556" s="72"/>
      <c r="H556" s="73"/>
      <c r="I556" s="73"/>
      <c r="J556" s="73"/>
      <c r="K556" s="74"/>
      <c r="L556" s="74"/>
    </row>
    <row r="557" spans="1:12" s="67" customFormat="1" ht="12.75">
      <c r="A557" s="68"/>
      <c r="B557" s="69"/>
      <c r="C557" s="70"/>
      <c r="D557" s="71"/>
      <c r="E557" s="70"/>
      <c r="F557" s="72"/>
      <c r="G557" s="72"/>
      <c r="H557" s="73"/>
      <c r="I557" s="73"/>
      <c r="J557" s="73"/>
      <c r="K557" s="74"/>
      <c r="L557" s="74"/>
    </row>
    <row r="558" spans="1:12" s="67" customFormat="1" ht="12.75">
      <c r="A558" s="68"/>
      <c r="B558" s="69"/>
      <c r="C558" s="70"/>
      <c r="D558" s="71"/>
      <c r="E558" s="70"/>
      <c r="F558" s="72"/>
      <c r="G558" s="72"/>
      <c r="H558" s="73"/>
      <c r="I558" s="73"/>
      <c r="J558" s="73"/>
      <c r="K558" s="74"/>
      <c r="L558" s="74"/>
    </row>
    <row r="559" spans="1:12" s="67" customFormat="1" ht="12.75">
      <c r="A559" s="68"/>
      <c r="B559" s="69"/>
      <c r="C559" s="70"/>
      <c r="D559" s="71"/>
      <c r="E559" s="70"/>
      <c r="F559" s="72"/>
      <c r="G559" s="72"/>
      <c r="H559" s="73"/>
      <c r="I559" s="73"/>
      <c r="J559" s="73"/>
      <c r="K559" s="74"/>
      <c r="L559" s="74"/>
    </row>
    <row r="560" spans="1:12" s="67" customFormat="1" ht="12.75">
      <c r="A560" s="68"/>
      <c r="B560" s="69"/>
      <c r="C560" s="70"/>
      <c r="D560" s="71"/>
      <c r="E560" s="70"/>
      <c r="F560" s="72"/>
      <c r="G560" s="72"/>
      <c r="H560" s="73"/>
      <c r="I560" s="73"/>
      <c r="J560" s="73"/>
      <c r="K560" s="74"/>
      <c r="L560" s="74"/>
    </row>
    <row r="561" spans="1:12" s="67" customFormat="1" ht="12.75">
      <c r="A561" s="68"/>
      <c r="B561" s="69"/>
      <c r="C561" s="70"/>
      <c r="D561" s="71"/>
      <c r="E561" s="70"/>
      <c r="F561" s="72"/>
      <c r="G561" s="72"/>
      <c r="H561" s="73"/>
      <c r="I561" s="73"/>
      <c r="J561" s="73"/>
      <c r="K561" s="74"/>
      <c r="L561" s="74"/>
    </row>
    <row r="562" spans="1:12" s="67" customFormat="1" ht="12.75">
      <c r="A562" s="68"/>
      <c r="B562" s="69"/>
      <c r="C562" s="70"/>
      <c r="D562" s="71"/>
      <c r="E562" s="70"/>
      <c r="F562" s="72"/>
      <c r="G562" s="72"/>
      <c r="H562" s="73"/>
      <c r="I562" s="73"/>
      <c r="J562" s="73"/>
      <c r="K562" s="74"/>
      <c r="L562" s="74"/>
    </row>
    <row r="563" spans="1:12" s="67" customFormat="1" ht="12.75">
      <c r="A563" s="68"/>
      <c r="B563" s="69"/>
      <c r="C563" s="70"/>
      <c r="D563" s="71"/>
      <c r="E563" s="70"/>
      <c r="F563" s="72"/>
      <c r="G563" s="72"/>
      <c r="H563" s="73"/>
      <c r="I563" s="73"/>
      <c r="J563" s="73"/>
      <c r="K563" s="74"/>
      <c r="L563" s="74"/>
    </row>
    <row r="564" spans="1:12" s="67" customFormat="1" ht="12.75">
      <c r="A564" s="68"/>
      <c r="B564" s="69"/>
      <c r="C564" s="70"/>
      <c r="D564" s="71"/>
      <c r="E564" s="70"/>
      <c r="F564" s="72"/>
      <c r="G564" s="72"/>
      <c r="H564" s="73"/>
      <c r="I564" s="73"/>
      <c r="J564" s="73"/>
      <c r="K564" s="74"/>
      <c r="L564" s="74"/>
    </row>
    <row r="565" spans="1:12" s="67" customFormat="1" ht="12.75">
      <c r="A565" s="68"/>
      <c r="B565" s="69"/>
      <c r="C565" s="70"/>
      <c r="D565" s="71"/>
      <c r="E565" s="70"/>
      <c r="F565" s="72"/>
      <c r="G565" s="72"/>
      <c r="H565" s="73"/>
      <c r="I565" s="73"/>
      <c r="J565" s="73"/>
      <c r="K565" s="74"/>
      <c r="L565" s="74"/>
    </row>
    <row r="566" spans="1:12" s="67" customFormat="1" ht="12.75">
      <c r="A566" s="68"/>
      <c r="B566" s="69"/>
      <c r="C566" s="70"/>
      <c r="D566" s="71"/>
      <c r="E566" s="70"/>
      <c r="F566" s="72"/>
      <c r="G566" s="72"/>
      <c r="H566" s="73"/>
      <c r="I566" s="73"/>
      <c r="J566" s="73"/>
      <c r="K566" s="74"/>
      <c r="L566" s="74"/>
    </row>
    <row r="567" spans="1:12" s="67" customFormat="1" ht="12.75">
      <c r="A567" s="68"/>
      <c r="B567" s="69"/>
      <c r="C567" s="70"/>
      <c r="D567" s="71"/>
      <c r="E567" s="70"/>
      <c r="F567" s="72"/>
      <c r="G567" s="72"/>
      <c r="H567" s="73"/>
      <c r="I567" s="73"/>
      <c r="J567" s="73"/>
      <c r="K567" s="74"/>
      <c r="L567" s="74"/>
    </row>
    <row r="568" spans="1:12" s="67" customFormat="1" ht="12.75">
      <c r="A568" s="68"/>
      <c r="B568" s="69"/>
      <c r="C568" s="70"/>
      <c r="D568" s="71"/>
      <c r="E568" s="70"/>
      <c r="F568" s="72"/>
      <c r="G568" s="72"/>
      <c r="H568" s="73"/>
      <c r="I568" s="73"/>
      <c r="J568" s="73"/>
      <c r="K568" s="74"/>
      <c r="L568" s="74"/>
    </row>
    <row r="569" spans="1:12" s="67" customFormat="1" ht="12.75">
      <c r="A569" s="68"/>
      <c r="B569" s="69"/>
      <c r="C569" s="70"/>
      <c r="D569" s="71"/>
      <c r="E569" s="70"/>
      <c r="F569" s="72"/>
      <c r="G569" s="72"/>
      <c r="H569" s="73"/>
      <c r="I569" s="73"/>
      <c r="J569" s="73"/>
      <c r="K569" s="74"/>
      <c r="L569" s="74"/>
    </row>
    <row r="570" spans="1:12" s="67" customFormat="1" ht="12.75">
      <c r="A570" s="68"/>
      <c r="B570" s="69"/>
      <c r="C570" s="70"/>
      <c r="D570" s="71"/>
      <c r="E570" s="70"/>
      <c r="F570" s="72"/>
      <c r="G570" s="72"/>
      <c r="H570" s="73"/>
      <c r="I570" s="73"/>
      <c r="J570" s="73"/>
      <c r="K570" s="74"/>
      <c r="L570" s="74"/>
    </row>
    <row r="571" spans="1:12" s="67" customFormat="1" ht="12.75">
      <c r="A571" s="68"/>
      <c r="B571" s="69"/>
      <c r="C571" s="70"/>
      <c r="D571" s="71"/>
      <c r="E571" s="70"/>
      <c r="F571" s="72"/>
      <c r="G571" s="72"/>
      <c r="H571" s="73"/>
      <c r="I571" s="73"/>
      <c r="J571" s="73"/>
      <c r="K571" s="74"/>
      <c r="L571" s="74"/>
    </row>
    <row r="572" spans="1:12" s="67" customFormat="1" ht="12.75">
      <c r="A572" s="68"/>
      <c r="B572" s="69"/>
      <c r="C572" s="70"/>
      <c r="D572" s="71"/>
      <c r="E572" s="70"/>
      <c r="F572" s="72"/>
      <c r="G572" s="72"/>
      <c r="H572" s="73"/>
      <c r="I572" s="73"/>
      <c r="J572" s="73"/>
      <c r="K572" s="74"/>
      <c r="L572" s="74"/>
    </row>
    <row r="573" spans="1:12" s="67" customFormat="1" ht="12.75">
      <c r="A573" s="68"/>
      <c r="B573" s="69"/>
      <c r="C573" s="70"/>
      <c r="D573" s="71"/>
      <c r="E573" s="70"/>
      <c r="F573" s="72"/>
      <c r="G573" s="72"/>
      <c r="H573" s="73"/>
      <c r="I573" s="73"/>
      <c r="J573" s="73"/>
      <c r="K573" s="74"/>
      <c r="L573" s="74"/>
    </row>
    <row r="574" spans="1:12" s="67" customFormat="1" ht="12.75">
      <c r="A574" s="68"/>
      <c r="B574" s="69"/>
      <c r="C574" s="70"/>
      <c r="D574" s="71"/>
      <c r="E574" s="70"/>
      <c r="F574" s="72"/>
      <c r="G574" s="72"/>
      <c r="H574" s="73"/>
      <c r="I574" s="73"/>
      <c r="J574" s="73"/>
      <c r="K574" s="74"/>
      <c r="L574" s="74"/>
    </row>
    <row r="575" spans="1:12" s="67" customFormat="1" ht="12.75">
      <c r="A575" s="68"/>
      <c r="B575" s="69"/>
      <c r="C575" s="70"/>
      <c r="D575" s="71"/>
      <c r="E575" s="70"/>
      <c r="F575" s="72"/>
      <c r="G575" s="72"/>
      <c r="H575" s="73"/>
      <c r="I575" s="73"/>
      <c r="J575" s="73"/>
      <c r="K575" s="74"/>
      <c r="L575" s="74"/>
    </row>
    <row r="576" spans="1:12" s="67" customFormat="1" ht="12.75">
      <c r="A576" s="68"/>
      <c r="B576" s="69"/>
      <c r="C576" s="70"/>
      <c r="D576" s="71"/>
      <c r="E576" s="70"/>
      <c r="F576" s="72"/>
      <c r="G576" s="72"/>
      <c r="H576" s="73"/>
      <c r="I576" s="73"/>
      <c r="J576" s="73"/>
      <c r="K576" s="74"/>
      <c r="L576" s="74"/>
    </row>
    <row r="577" spans="1:12" s="67" customFormat="1" ht="12.75">
      <c r="A577" s="68"/>
      <c r="B577" s="69"/>
      <c r="C577" s="70"/>
      <c r="D577" s="71"/>
      <c r="E577" s="70"/>
      <c r="F577" s="72"/>
      <c r="G577" s="72"/>
      <c r="H577" s="73"/>
      <c r="I577" s="73"/>
      <c r="J577" s="73"/>
      <c r="K577" s="74"/>
      <c r="L577" s="74"/>
    </row>
    <row r="578" spans="1:12" s="67" customFormat="1" ht="12.75">
      <c r="A578" s="68"/>
      <c r="B578" s="69"/>
      <c r="C578" s="70"/>
      <c r="D578" s="71"/>
      <c r="E578" s="70"/>
      <c r="F578" s="72"/>
      <c r="G578" s="72"/>
      <c r="H578" s="73"/>
      <c r="I578" s="73"/>
      <c r="J578" s="73"/>
      <c r="K578" s="74"/>
      <c r="L578" s="74"/>
    </row>
    <row r="579" spans="1:12" s="67" customFormat="1" ht="12.75">
      <c r="A579" s="68"/>
      <c r="B579" s="69"/>
      <c r="C579" s="70"/>
      <c r="D579" s="71"/>
      <c r="E579" s="70"/>
      <c r="F579" s="72"/>
      <c r="G579" s="72"/>
      <c r="H579" s="73"/>
      <c r="I579" s="73"/>
      <c r="J579" s="73"/>
      <c r="K579" s="74"/>
      <c r="L579" s="74"/>
    </row>
    <row r="580" spans="1:12" s="67" customFormat="1" ht="12.75">
      <c r="A580" s="68"/>
      <c r="B580" s="69"/>
      <c r="C580" s="70"/>
      <c r="D580" s="71"/>
      <c r="E580" s="70"/>
      <c r="F580" s="72"/>
      <c r="G580" s="72"/>
      <c r="H580" s="73"/>
      <c r="I580" s="73"/>
      <c r="J580" s="73"/>
      <c r="K580" s="74"/>
      <c r="L580" s="74"/>
    </row>
    <row r="581" spans="1:12" s="67" customFormat="1" ht="12.75">
      <c r="A581" s="68"/>
      <c r="B581" s="69"/>
      <c r="C581" s="70"/>
      <c r="D581" s="71"/>
      <c r="E581" s="70"/>
      <c r="F581" s="72"/>
      <c r="G581" s="72"/>
      <c r="H581" s="73"/>
      <c r="I581" s="73"/>
      <c r="J581" s="73"/>
      <c r="K581" s="74"/>
      <c r="L581" s="74"/>
    </row>
    <row r="582" spans="1:12" s="67" customFormat="1" ht="12.75">
      <c r="A582" s="68"/>
      <c r="B582" s="69"/>
      <c r="C582" s="70"/>
      <c r="D582" s="71"/>
      <c r="E582" s="70"/>
      <c r="F582" s="72"/>
      <c r="G582" s="72"/>
      <c r="H582" s="73"/>
      <c r="I582" s="73"/>
      <c r="J582" s="73"/>
      <c r="K582" s="74"/>
      <c r="L582" s="74"/>
    </row>
    <row r="583" spans="1:12" s="67" customFormat="1" ht="12.75">
      <c r="A583" s="68"/>
      <c r="B583" s="69"/>
      <c r="C583" s="70"/>
      <c r="D583" s="71"/>
      <c r="E583" s="70"/>
      <c r="F583" s="72"/>
      <c r="G583" s="72"/>
      <c r="H583" s="73"/>
      <c r="I583" s="73"/>
      <c r="J583" s="73"/>
      <c r="K583" s="74"/>
      <c r="L583" s="74"/>
    </row>
    <row r="584" spans="1:12" s="67" customFormat="1" ht="12.75">
      <c r="A584" s="68"/>
      <c r="B584" s="69"/>
      <c r="C584" s="70"/>
      <c r="D584" s="71"/>
      <c r="E584" s="70"/>
      <c r="F584" s="72"/>
      <c r="G584" s="72"/>
      <c r="H584" s="73"/>
      <c r="I584" s="73"/>
      <c r="J584" s="73"/>
      <c r="K584" s="74"/>
      <c r="L584" s="74"/>
    </row>
    <row r="585" spans="1:12" s="67" customFormat="1" ht="12.75">
      <c r="A585" s="68"/>
      <c r="B585" s="69"/>
      <c r="C585" s="70"/>
      <c r="D585" s="71"/>
      <c r="E585" s="70"/>
      <c r="F585" s="72"/>
      <c r="G585" s="72"/>
      <c r="H585" s="73"/>
      <c r="I585" s="73"/>
      <c r="J585" s="73"/>
      <c r="K585" s="74"/>
      <c r="L585" s="74"/>
    </row>
    <row r="586" spans="1:12" s="67" customFormat="1" ht="12.75">
      <c r="A586" s="68"/>
      <c r="B586" s="69"/>
      <c r="C586" s="70"/>
      <c r="D586" s="71"/>
      <c r="E586" s="70"/>
      <c r="F586" s="72"/>
      <c r="G586" s="72"/>
      <c r="H586" s="73"/>
      <c r="I586" s="73"/>
      <c r="J586" s="73"/>
      <c r="K586" s="74"/>
      <c r="L586" s="74"/>
    </row>
    <row r="587" spans="1:12" s="67" customFormat="1" ht="12.75">
      <c r="A587" s="68"/>
      <c r="B587" s="69"/>
      <c r="C587" s="70"/>
      <c r="D587" s="71"/>
      <c r="E587" s="70"/>
      <c r="F587" s="72"/>
      <c r="G587" s="72"/>
      <c r="H587" s="73"/>
      <c r="I587" s="73"/>
      <c r="J587" s="73"/>
      <c r="K587" s="74"/>
      <c r="L587" s="74"/>
    </row>
    <row r="588" spans="1:12" s="67" customFormat="1" ht="12.75">
      <c r="A588" s="68"/>
      <c r="B588" s="69"/>
      <c r="C588" s="70"/>
      <c r="D588" s="71"/>
      <c r="E588" s="70"/>
      <c r="F588" s="72"/>
      <c r="G588" s="72"/>
      <c r="H588" s="73"/>
      <c r="I588" s="73"/>
      <c r="J588" s="73"/>
      <c r="K588" s="74"/>
      <c r="L588" s="74"/>
    </row>
    <row r="589" spans="1:12" s="67" customFormat="1" ht="12.75">
      <c r="A589" s="68"/>
      <c r="B589" s="69"/>
      <c r="C589" s="70"/>
      <c r="D589" s="71"/>
      <c r="E589" s="70"/>
      <c r="F589" s="72"/>
      <c r="G589" s="72"/>
      <c r="H589" s="73"/>
      <c r="I589" s="73"/>
      <c r="J589" s="73"/>
      <c r="K589" s="74"/>
      <c r="L589" s="74"/>
    </row>
    <row r="590" spans="1:12" s="67" customFormat="1" ht="12.75">
      <c r="A590" s="68"/>
      <c r="B590" s="69"/>
      <c r="C590" s="70"/>
      <c r="D590" s="71"/>
      <c r="E590" s="70"/>
      <c r="F590" s="72"/>
      <c r="G590" s="72"/>
      <c r="H590" s="73"/>
      <c r="I590" s="73"/>
      <c r="J590" s="73"/>
      <c r="K590" s="74"/>
      <c r="L590" s="74"/>
    </row>
    <row r="591" spans="1:12" s="67" customFormat="1" ht="12.75">
      <c r="A591" s="68"/>
      <c r="B591" s="69"/>
      <c r="C591" s="70"/>
      <c r="D591" s="71"/>
      <c r="E591" s="70"/>
      <c r="F591" s="72"/>
      <c r="G591" s="72"/>
      <c r="H591" s="73"/>
      <c r="I591" s="73"/>
      <c r="J591" s="73"/>
      <c r="K591" s="74"/>
      <c r="L591" s="74"/>
    </row>
    <row r="592" spans="1:12" s="67" customFormat="1" ht="12.75">
      <c r="A592" s="68"/>
      <c r="B592" s="69"/>
      <c r="C592" s="70"/>
      <c r="D592" s="71"/>
      <c r="E592" s="70"/>
      <c r="F592" s="72"/>
      <c r="G592" s="72"/>
      <c r="H592" s="73"/>
      <c r="I592" s="73"/>
      <c r="J592" s="73"/>
      <c r="K592" s="74"/>
      <c r="L592" s="74"/>
    </row>
    <row r="593" spans="1:12" s="67" customFormat="1" ht="12.75">
      <c r="A593" s="68"/>
      <c r="B593" s="69"/>
      <c r="C593" s="70"/>
      <c r="D593" s="71"/>
      <c r="E593" s="70"/>
      <c r="F593" s="72"/>
      <c r="G593" s="72"/>
      <c r="H593" s="73"/>
      <c r="I593" s="73"/>
      <c r="J593" s="73"/>
      <c r="K593" s="74"/>
      <c r="L593" s="74"/>
    </row>
    <row r="594" spans="1:12" s="67" customFormat="1" ht="12.75">
      <c r="A594" s="68"/>
      <c r="B594" s="69"/>
      <c r="C594" s="70"/>
      <c r="D594" s="71"/>
      <c r="E594" s="70"/>
      <c r="F594" s="72"/>
      <c r="G594" s="72"/>
      <c r="H594" s="73"/>
      <c r="I594" s="73"/>
      <c r="J594" s="73"/>
      <c r="K594" s="74"/>
      <c r="L594" s="74"/>
    </row>
    <row r="595" spans="1:12" s="67" customFormat="1" ht="12.75">
      <c r="A595" s="68"/>
      <c r="B595" s="69"/>
      <c r="C595" s="70"/>
      <c r="D595" s="71"/>
      <c r="E595" s="70"/>
      <c r="F595" s="72"/>
      <c r="G595" s="72"/>
      <c r="H595" s="73"/>
      <c r="I595" s="73"/>
      <c r="J595" s="73"/>
      <c r="K595" s="74"/>
      <c r="L595" s="74"/>
    </row>
    <row r="596" spans="1:12" s="67" customFormat="1" ht="12.75">
      <c r="A596" s="68"/>
      <c r="B596" s="69"/>
      <c r="C596" s="70"/>
      <c r="D596" s="71"/>
      <c r="E596" s="70"/>
      <c r="F596" s="72"/>
      <c r="G596" s="72"/>
      <c r="H596" s="73"/>
      <c r="I596" s="73"/>
      <c r="J596" s="73"/>
      <c r="K596" s="74"/>
      <c r="L596" s="74"/>
    </row>
    <row r="597" spans="1:12" s="67" customFormat="1" ht="12.75">
      <c r="A597" s="68"/>
      <c r="B597" s="69"/>
      <c r="C597" s="70"/>
      <c r="D597" s="71"/>
      <c r="E597" s="70"/>
      <c r="F597" s="72"/>
      <c r="G597" s="72"/>
      <c r="H597" s="73"/>
      <c r="I597" s="73"/>
      <c r="J597" s="73"/>
      <c r="K597" s="74"/>
      <c r="L597" s="74"/>
    </row>
    <row r="598" spans="1:12" s="67" customFormat="1" ht="12.75">
      <c r="A598" s="68"/>
      <c r="B598" s="69"/>
      <c r="C598" s="70"/>
      <c r="D598" s="71"/>
      <c r="E598" s="70"/>
      <c r="F598" s="72"/>
      <c r="G598" s="72"/>
      <c r="H598" s="73"/>
      <c r="I598" s="73"/>
      <c r="J598" s="73"/>
      <c r="K598" s="74"/>
      <c r="L598" s="74"/>
    </row>
    <row r="599" spans="1:12" s="67" customFormat="1" ht="12.75">
      <c r="A599" s="68"/>
      <c r="B599" s="69"/>
      <c r="C599" s="70"/>
      <c r="D599" s="71"/>
      <c r="E599" s="70"/>
      <c r="F599" s="72"/>
      <c r="G599" s="72"/>
      <c r="H599" s="73"/>
      <c r="I599" s="73"/>
      <c r="J599" s="73"/>
      <c r="K599" s="74"/>
      <c r="L599" s="74"/>
    </row>
    <row r="600" spans="1:12" s="67" customFormat="1" ht="12.75">
      <c r="A600" s="68"/>
      <c r="B600" s="69"/>
      <c r="C600" s="70"/>
      <c r="D600" s="71"/>
      <c r="E600" s="70"/>
      <c r="F600" s="72"/>
      <c r="G600" s="72"/>
      <c r="H600" s="73"/>
      <c r="I600" s="73"/>
      <c r="J600" s="73"/>
      <c r="K600" s="74"/>
      <c r="L600" s="74"/>
    </row>
    <row r="601" spans="1:12" s="67" customFormat="1" ht="12.75">
      <c r="A601" s="68"/>
      <c r="B601" s="69"/>
      <c r="C601" s="70"/>
      <c r="D601" s="71"/>
      <c r="E601" s="70"/>
      <c r="F601" s="72"/>
      <c r="G601" s="72"/>
      <c r="H601" s="73"/>
      <c r="I601" s="73"/>
      <c r="J601" s="73"/>
      <c r="K601" s="74"/>
      <c r="L601" s="74"/>
    </row>
    <row r="602" spans="1:12" s="67" customFormat="1" ht="12.75">
      <c r="A602" s="68"/>
      <c r="B602" s="69"/>
      <c r="C602" s="70"/>
      <c r="D602" s="71"/>
      <c r="E602" s="70"/>
      <c r="F602" s="72"/>
      <c r="G602" s="72"/>
      <c r="H602" s="73"/>
      <c r="I602" s="73"/>
      <c r="J602" s="73"/>
      <c r="K602" s="74"/>
      <c r="L602" s="74"/>
    </row>
    <row r="603" spans="1:12" s="67" customFormat="1" ht="12.75">
      <c r="A603" s="68"/>
      <c r="B603" s="69"/>
      <c r="C603" s="70"/>
      <c r="D603" s="71"/>
      <c r="E603" s="70"/>
      <c r="F603" s="72"/>
      <c r="G603" s="72"/>
      <c r="H603" s="73"/>
      <c r="I603" s="73"/>
      <c r="J603" s="73"/>
      <c r="K603" s="74"/>
      <c r="L603" s="74"/>
    </row>
    <row r="604" spans="1:12" s="67" customFormat="1" ht="12.75">
      <c r="A604" s="68"/>
      <c r="B604" s="69"/>
      <c r="C604" s="70"/>
      <c r="D604" s="71"/>
      <c r="E604" s="70"/>
      <c r="F604" s="72"/>
      <c r="G604" s="72"/>
      <c r="H604" s="73"/>
      <c r="I604" s="73"/>
      <c r="J604" s="73"/>
      <c r="K604" s="74"/>
      <c r="L604" s="74"/>
    </row>
    <row r="605" spans="1:12" s="67" customFormat="1" ht="12.75">
      <c r="A605" s="68"/>
      <c r="B605" s="69"/>
      <c r="C605" s="70"/>
      <c r="D605" s="71"/>
      <c r="E605" s="70"/>
      <c r="F605" s="72"/>
      <c r="G605" s="72"/>
      <c r="H605" s="73"/>
      <c r="I605" s="73"/>
      <c r="J605" s="73"/>
      <c r="K605" s="74"/>
      <c r="L605" s="74"/>
    </row>
    <row r="606" spans="1:12" s="67" customFormat="1" ht="12.75">
      <c r="A606" s="68"/>
      <c r="B606" s="69"/>
      <c r="C606" s="70"/>
      <c r="D606" s="71"/>
      <c r="E606" s="70"/>
      <c r="F606" s="72"/>
      <c r="G606" s="72"/>
      <c r="H606" s="73"/>
      <c r="I606" s="73"/>
      <c r="J606" s="73"/>
      <c r="K606" s="74"/>
      <c r="L606" s="74"/>
    </row>
    <row r="607" spans="1:12" s="67" customFormat="1" ht="12.75">
      <c r="A607" s="68"/>
      <c r="B607" s="69"/>
      <c r="C607" s="70"/>
      <c r="D607" s="71"/>
      <c r="E607" s="70"/>
      <c r="F607" s="72"/>
      <c r="G607" s="72"/>
      <c r="H607" s="73"/>
      <c r="I607" s="73"/>
      <c r="J607" s="73"/>
      <c r="K607" s="74"/>
      <c r="L607" s="74"/>
    </row>
    <row r="608" spans="1:12" s="67" customFormat="1" ht="12.75">
      <c r="A608" s="68"/>
      <c r="B608" s="69"/>
      <c r="C608" s="70"/>
      <c r="D608" s="71"/>
      <c r="E608" s="70"/>
      <c r="F608" s="72"/>
      <c r="G608" s="72"/>
      <c r="H608" s="73"/>
      <c r="I608" s="73"/>
      <c r="J608" s="73"/>
      <c r="K608" s="74"/>
      <c r="L608" s="74"/>
    </row>
    <row r="609" spans="1:12" s="67" customFormat="1" ht="12.75">
      <c r="A609" s="68"/>
      <c r="B609" s="69"/>
      <c r="C609" s="70"/>
      <c r="D609" s="71"/>
      <c r="E609" s="70"/>
      <c r="F609" s="72"/>
      <c r="G609" s="72"/>
      <c r="H609" s="73"/>
      <c r="I609" s="73"/>
      <c r="J609" s="73"/>
      <c r="K609" s="74"/>
      <c r="L609" s="74"/>
    </row>
    <row r="610" spans="1:12" s="67" customFormat="1" ht="12.75">
      <c r="A610" s="68"/>
      <c r="B610" s="69"/>
      <c r="C610" s="70"/>
      <c r="D610" s="71"/>
      <c r="E610" s="70"/>
      <c r="F610" s="72"/>
      <c r="G610" s="72"/>
      <c r="H610" s="73"/>
      <c r="I610" s="73"/>
      <c r="J610" s="73"/>
      <c r="K610" s="74"/>
      <c r="L610" s="74"/>
    </row>
    <row r="611" spans="1:12" s="67" customFormat="1" ht="12.75">
      <c r="A611" s="68"/>
      <c r="B611" s="69"/>
      <c r="C611" s="70"/>
      <c r="D611" s="71"/>
      <c r="E611" s="70"/>
      <c r="F611" s="72"/>
      <c r="G611" s="72"/>
      <c r="H611" s="73"/>
      <c r="I611" s="73"/>
      <c r="J611" s="73"/>
      <c r="K611" s="74"/>
      <c r="L611" s="74"/>
    </row>
    <row r="612" spans="1:12" s="67" customFormat="1" ht="12.75">
      <c r="A612" s="68"/>
      <c r="B612" s="69"/>
      <c r="C612" s="70"/>
      <c r="D612" s="71"/>
      <c r="E612" s="70"/>
      <c r="F612" s="72"/>
      <c r="G612" s="72"/>
      <c r="H612" s="73"/>
      <c r="I612" s="73"/>
      <c r="J612" s="73"/>
      <c r="K612" s="74"/>
      <c r="L612" s="74"/>
    </row>
    <row r="613" spans="1:12" s="67" customFormat="1" ht="12.75">
      <c r="A613" s="68"/>
      <c r="B613" s="69"/>
      <c r="C613" s="70"/>
      <c r="D613" s="71"/>
      <c r="E613" s="70"/>
      <c r="F613" s="72"/>
      <c r="G613" s="72"/>
      <c r="H613" s="73"/>
      <c r="I613" s="73"/>
      <c r="J613" s="73"/>
      <c r="K613" s="74"/>
      <c r="L613" s="74"/>
    </row>
    <row r="614" spans="1:12" s="67" customFormat="1" ht="12.75">
      <c r="A614" s="68"/>
      <c r="B614" s="69"/>
      <c r="C614" s="70"/>
      <c r="D614" s="71"/>
      <c r="E614" s="70"/>
      <c r="F614" s="72"/>
      <c r="G614" s="72"/>
      <c r="H614" s="73"/>
      <c r="I614" s="73"/>
      <c r="J614" s="73"/>
      <c r="K614" s="74"/>
      <c r="L614" s="74"/>
    </row>
    <row r="615" spans="1:12" s="67" customFormat="1" ht="12.75">
      <c r="A615" s="68"/>
      <c r="B615" s="69"/>
      <c r="C615" s="70"/>
      <c r="D615" s="71"/>
      <c r="E615" s="70"/>
      <c r="F615" s="72"/>
      <c r="G615" s="72"/>
      <c r="H615" s="73"/>
      <c r="I615" s="73"/>
      <c r="J615" s="73"/>
      <c r="K615" s="74"/>
      <c r="L615" s="74"/>
    </row>
    <row r="616" spans="1:12" s="67" customFormat="1" ht="12.75">
      <c r="A616" s="68"/>
      <c r="B616" s="69"/>
      <c r="C616" s="70"/>
      <c r="D616" s="71"/>
      <c r="E616" s="70"/>
      <c r="F616" s="72"/>
      <c r="G616" s="72"/>
      <c r="H616" s="73"/>
      <c r="I616" s="73"/>
      <c r="J616" s="73"/>
      <c r="K616" s="74"/>
      <c r="L616" s="74"/>
    </row>
    <row r="617" spans="1:12" s="67" customFormat="1" ht="12.75">
      <c r="A617" s="68"/>
      <c r="B617" s="69"/>
      <c r="C617" s="70"/>
      <c r="D617" s="71"/>
      <c r="E617" s="70"/>
      <c r="F617" s="72"/>
      <c r="G617" s="72"/>
      <c r="H617" s="73"/>
      <c r="I617" s="73"/>
      <c r="J617" s="73"/>
      <c r="K617" s="74"/>
      <c r="L617" s="74"/>
    </row>
    <row r="618" spans="1:12" s="67" customFormat="1" ht="12.75">
      <c r="A618" s="68"/>
      <c r="B618" s="69"/>
      <c r="C618" s="70"/>
      <c r="D618" s="71"/>
      <c r="E618" s="70"/>
      <c r="F618" s="72"/>
      <c r="G618" s="72"/>
      <c r="H618" s="73"/>
      <c r="I618" s="73"/>
      <c r="J618" s="73"/>
      <c r="K618" s="74"/>
      <c r="L618" s="74"/>
    </row>
    <row r="619" spans="1:12" s="67" customFormat="1" ht="12.75">
      <c r="A619" s="68"/>
      <c r="B619" s="69"/>
      <c r="C619" s="70"/>
      <c r="D619" s="71"/>
      <c r="E619" s="70"/>
      <c r="F619" s="72"/>
      <c r="G619" s="72"/>
      <c r="H619" s="73"/>
      <c r="I619" s="73"/>
      <c r="J619" s="73"/>
      <c r="K619" s="74"/>
      <c r="L619" s="74"/>
    </row>
    <row r="620" spans="1:12" s="67" customFormat="1" ht="12.75">
      <c r="A620" s="68"/>
      <c r="B620" s="69"/>
      <c r="C620" s="70"/>
      <c r="D620" s="71"/>
      <c r="E620" s="70"/>
      <c r="F620" s="72"/>
      <c r="G620" s="72"/>
      <c r="H620" s="73"/>
      <c r="I620" s="73"/>
      <c r="J620" s="73"/>
      <c r="K620" s="74"/>
      <c r="L620" s="74"/>
    </row>
    <row r="621" spans="1:12" s="67" customFormat="1" ht="12.75">
      <c r="A621" s="68"/>
      <c r="B621" s="69"/>
      <c r="C621" s="70"/>
      <c r="D621" s="71"/>
      <c r="E621" s="70"/>
      <c r="F621" s="72"/>
      <c r="G621" s="72"/>
      <c r="H621" s="73"/>
      <c r="I621" s="73"/>
      <c r="J621" s="73"/>
      <c r="K621" s="74"/>
      <c r="L621" s="74"/>
    </row>
    <row r="622" spans="1:12" s="67" customFormat="1" ht="12.75">
      <c r="A622" s="68"/>
      <c r="B622" s="69"/>
      <c r="C622" s="70"/>
      <c r="D622" s="71"/>
      <c r="E622" s="70"/>
      <c r="F622" s="72"/>
      <c r="G622" s="72"/>
      <c r="H622" s="73"/>
      <c r="I622" s="73"/>
      <c r="J622" s="73"/>
      <c r="K622" s="74"/>
      <c r="L622" s="74"/>
    </row>
    <row r="623" spans="1:12" s="67" customFormat="1" ht="12.75">
      <c r="A623" s="68"/>
      <c r="B623" s="69"/>
      <c r="C623" s="70"/>
      <c r="D623" s="71"/>
      <c r="E623" s="70"/>
      <c r="F623" s="72"/>
      <c r="G623" s="72"/>
      <c r="H623" s="73"/>
      <c r="I623" s="73"/>
      <c r="J623" s="73"/>
      <c r="K623" s="74"/>
      <c r="L623" s="74"/>
    </row>
    <row r="624" spans="1:12" s="67" customFormat="1" ht="12.75">
      <c r="A624" s="68"/>
      <c r="B624" s="69"/>
      <c r="C624" s="70"/>
      <c r="D624" s="71"/>
      <c r="E624" s="70"/>
      <c r="F624" s="72"/>
      <c r="G624" s="72"/>
      <c r="H624" s="73"/>
      <c r="I624" s="73"/>
      <c r="J624" s="73"/>
      <c r="K624" s="74"/>
      <c r="L624" s="74"/>
    </row>
    <row r="625" spans="1:12" s="67" customFormat="1" ht="12.75">
      <c r="A625" s="68"/>
      <c r="B625" s="69"/>
      <c r="C625" s="70"/>
      <c r="D625" s="71"/>
      <c r="E625" s="70"/>
      <c r="F625" s="72"/>
      <c r="G625" s="72"/>
      <c r="H625" s="73"/>
      <c r="I625" s="73"/>
      <c r="J625" s="73"/>
      <c r="K625" s="74"/>
      <c r="L625" s="74"/>
    </row>
    <row r="626" spans="1:12" s="67" customFormat="1" ht="12.75">
      <c r="A626" s="68"/>
      <c r="B626" s="69"/>
      <c r="C626" s="70"/>
      <c r="D626" s="71"/>
      <c r="E626" s="70"/>
      <c r="F626" s="72"/>
      <c r="G626" s="72"/>
      <c r="H626" s="73"/>
      <c r="I626" s="73"/>
      <c r="J626" s="73"/>
      <c r="K626" s="74"/>
      <c r="L626" s="74"/>
    </row>
    <row r="627" spans="1:12" s="67" customFormat="1" ht="12.75">
      <c r="A627" s="68"/>
      <c r="B627" s="69"/>
      <c r="C627" s="70"/>
      <c r="D627" s="71"/>
      <c r="E627" s="70"/>
      <c r="F627" s="72"/>
      <c r="G627" s="72"/>
      <c r="H627" s="73"/>
      <c r="I627" s="73"/>
      <c r="J627" s="73"/>
      <c r="K627" s="74"/>
      <c r="L627" s="74"/>
    </row>
    <row r="628" spans="1:12" s="67" customFormat="1" ht="12.75">
      <c r="A628" s="68"/>
      <c r="B628" s="69"/>
      <c r="C628" s="70"/>
      <c r="D628" s="71"/>
      <c r="E628" s="70"/>
      <c r="F628" s="72"/>
      <c r="G628" s="72"/>
      <c r="H628" s="73"/>
      <c r="I628" s="73"/>
      <c r="J628" s="73"/>
      <c r="K628" s="74"/>
      <c r="L628" s="74"/>
    </row>
    <row r="629" spans="1:12" s="67" customFormat="1" ht="12.75">
      <c r="A629" s="68"/>
      <c r="B629" s="69"/>
      <c r="C629" s="70"/>
      <c r="D629" s="71"/>
      <c r="E629" s="70"/>
      <c r="F629" s="72"/>
      <c r="G629" s="72"/>
      <c r="H629" s="73"/>
      <c r="I629" s="73"/>
      <c r="J629" s="73"/>
      <c r="K629" s="74"/>
      <c r="L629" s="74"/>
    </row>
    <row r="630" spans="1:12" s="67" customFormat="1" ht="12.75">
      <c r="A630" s="68"/>
      <c r="B630" s="69"/>
      <c r="C630" s="70"/>
      <c r="D630" s="71"/>
      <c r="E630" s="70"/>
      <c r="F630" s="72"/>
      <c r="G630" s="72"/>
      <c r="H630" s="73"/>
      <c r="I630" s="73"/>
      <c r="J630" s="73"/>
      <c r="K630" s="74"/>
      <c r="L630" s="74"/>
    </row>
    <row r="631" spans="1:12" s="67" customFormat="1" ht="12.75">
      <c r="A631" s="68"/>
      <c r="B631" s="69"/>
      <c r="C631" s="70"/>
      <c r="D631" s="71"/>
      <c r="E631" s="70"/>
      <c r="F631" s="72"/>
      <c r="G631" s="72"/>
      <c r="H631" s="73"/>
      <c r="I631" s="73"/>
      <c r="J631" s="73"/>
      <c r="K631" s="74"/>
      <c r="L631" s="74"/>
    </row>
    <row r="632" spans="1:12" s="67" customFormat="1" ht="12.75">
      <c r="A632" s="68"/>
      <c r="B632" s="69"/>
      <c r="C632" s="70"/>
      <c r="D632" s="71"/>
      <c r="E632" s="70"/>
      <c r="F632" s="72"/>
      <c r="G632" s="72"/>
      <c r="H632" s="73"/>
      <c r="I632" s="73"/>
      <c r="J632" s="73"/>
      <c r="K632" s="74"/>
      <c r="L632" s="74"/>
    </row>
    <row r="633" spans="1:12" s="67" customFormat="1" ht="12.75">
      <c r="A633" s="68"/>
      <c r="B633" s="69"/>
      <c r="C633" s="70"/>
      <c r="D633" s="71"/>
      <c r="E633" s="70"/>
      <c r="F633" s="72"/>
      <c r="G633" s="72"/>
      <c r="H633" s="73"/>
      <c r="I633" s="73"/>
      <c r="J633" s="73"/>
      <c r="K633" s="74"/>
      <c r="L633" s="74"/>
    </row>
    <row r="634" spans="1:12" s="67" customFormat="1" ht="12.75">
      <c r="A634" s="68"/>
      <c r="B634" s="69"/>
      <c r="C634" s="70"/>
      <c r="D634" s="71"/>
      <c r="E634" s="70"/>
      <c r="F634" s="72"/>
      <c r="G634" s="72"/>
      <c r="H634" s="73"/>
      <c r="I634" s="73"/>
      <c r="J634" s="73"/>
      <c r="K634" s="74"/>
      <c r="L634" s="74"/>
    </row>
    <row r="635" spans="1:12" s="67" customFormat="1" ht="12.75">
      <c r="A635" s="68"/>
      <c r="B635" s="69"/>
      <c r="C635" s="70"/>
      <c r="D635" s="71"/>
      <c r="E635" s="70"/>
      <c r="F635" s="72"/>
      <c r="G635" s="72"/>
      <c r="H635" s="73"/>
      <c r="I635" s="73"/>
      <c r="J635" s="73"/>
      <c r="K635" s="74"/>
      <c r="L635" s="74"/>
    </row>
    <row r="636" spans="1:12" s="67" customFormat="1" ht="12.75">
      <c r="A636" s="68"/>
      <c r="B636" s="69"/>
      <c r="C636" s="70"/>
      <c r="D636" s="71"/>
      <c r="E636" s="70"/>
      <c r="F636" s="72"/>
      <c r="G636" s="72"/>
      <c r="H636" s="73"/>
      <c r="I636" s="73"/>
      <c r="J636" s="73"/>
      <c r="K636" s="74"/>
      <c r="L636" s="74"/>
    </row>
    <row r="637" spans="1:12" s="67" customFormat="1" ht="12.75">
      <c r="A637" s="68"/>
      <c r="B637" s="69"/>
      <c r="C637" s="70"/>
      <c r="D637" s="71"/>
      <c r="E637" s="70"/>
      <c r="F637" s="72"/>
      <c r="G637" s="72"/>
      <c r="H637" s="73"/>
      <c r="I637" s="73"/>
      <c r="J637" s="73"/>
      <c r="K637" s="74"/>
      <c r="L637" s="74"/>
    </row>
    <row r="638" spans="1:12" s="67" customFormat="1" ht="12.75">
      <c r="A638" s="68"/>
      <c r="B638" s="69"/>
      <c r="C638" s="70"/>
      <c r="D638" s="71"/>
      <c r="E638" s="70"/>
      <c r="F638" s="72"/>
      <c r="G638" s="72"/>
      <c r="H638" s="73"/>
      <c r="I638" s="73"/>
      <c r="J638" s="73"/>
      <c r="K638" s="74"/>
      <c r="L638" s="74"/>
    </row>
    <row r="639" spans="1:12" s="67" customFormat="1" ht="12.75">
      <c r="A639" s="68"/>
      <c r="B639" s="69"/>
      <c r="C639" s="70"/>
      <c r="D639" s="71"/>
      <c r="E639" s="70"/>
      <c r="F639" s="72"/>
      <c r="G639" s="72"/>
      <c r="H639" s="73"/>
      <c r="I639" s="73"/>
      <c r="J639" s="73"/>
      <c r="K639" s="74"/>
      <c r="L639" s="74"/>
    </row>
    <row r="640" spans="1:12" s="67" customFormat="1" ht="12.75">
      <c r="A640" s="68"/>
      <c r="B640" s="69"/>
      <c r="C640" s="70"/>
      <c r="D640" s="71"/>
      <c r="E640" s="70"/>
      <c r="F640" s="72"/>
      <c r="G640" s="72"/>
      <c r="H640" s="73"/>
      <c r="I640" s="73"/>
      <c r="J640" s="73"/>
      <c r="K640" s="74"/>
      <c r="L640" s="74"/>
    </row>
    <row r="641" spans="1:12" s="67" customFormat="1" ht="12.75">
      <c r="A641" s="68"/>
      <c r="B641" s="69"/>
      <c r="C641" s="70"/>
      <c r="D641" s="71"/>
      <c r="E641" s="70"/>
      <c r="F641" s="72"/>
      <c r="G641" s="72"/>
      <c r="H641" s="73"/>
      <c r="I641" s="73"/>
      <c r="J641" s="73"/>
      <c r="K641" s="74"/>
      <c r="L641" s="74"/>
    </row>
    <row r="642" spans="1:12" s="67" customFormat="1" ht="12.75">
      <c r="A642" s="68"/>
      <c r="B642" s="69"/>
      <c r="C642" s="70"/>
      <c r="D642" s="71"/>
      <c r="E642" s="70"/>
      <c r="F642" s="72"/>
      <c r="G642" s="72"/>
      <c r="H642" s="73"/>
      <c r="I642" s="73"/>
      <c r="J642" s="73"/>
      <c r="K642" s="74"/>
      <c r="L642" s="74"/>
    </row>
    <row r="643" spans="1:12" s="67" customFormat="1" ht="12.75">
      <c r="A643" s="68"/>
      <c r="B643" s="69"/>
      <c r="C643" s="70"/>
      <c r="D643" s="71"/>
      <c r="E643" s="70"/>
      <c r="F643" s="72"/>
      <c r="G643" s="72"/>
      <c r="H643" s="73"/>
      <c r="I643" s="73"/>
      <c r="J643" s="73"/>
      <c r="K643" s="74"/>
      <c r="L643" s="74"/>
    </row>
    <row r="644" spans="1:12" s="67" customFormat="1" ht="12.75">
      <c r="A644" s="68"/>
      <c r="B644" s="69"/>
      <c r="C644" s="70"/>
      <c r="D644" s="71"/>
      <c r="E644" s="70"/>
      <c r="F644" s="72"/>
      <c r="G644" s="72"/>
      <c r="H644" s="73"/>
      <c r="I644" s="73"/>
      <c r="J644" s="73"/>
      <c r="K644" s="74"/>
      <c r="L644" s="74"/>
    </row>
    <row r="645" spans="1:12" s="67" customFormat="1" ht="12.75">
      <c r="A645" s="68"/>
      <c r="B645" s="69"/>
      <c r="C645" s="70"/>
      <c r="D645" s="71"/>
      <c r="E645" s="70"/>
      <c r="F645" s="72"/>
      <c r="G645" s="72"/>
      <c r="H645" s="73"/>
      <c r="I645" s="73"/>
      <c r="J645" s="73"/>
      <c r="K645" s="74"/>
      <c r="L645" s="74"/>
    </row>
    <row r="646" spans="1:12" s="67" customFormat="1" ht="12.75">
      <c r="A646" s="68"/>
      <c r="B646" s="69"/>
      <c r="C646" s="70"/>
      <c r="D646" s="71"/>
      <c r="E646" s="70"/>
      <c r="F646" s="72"/>
      <c r="G646" s="72"/>
      <c r="H646" s="73"/>
      <c r="I646" s="73"/>
      <c r="J646" s="73"/>
      <c r="K646" s="74"/>
      <c r="L646" s="74"/>
    </row>
    <row r="647" spans="1:12" s="67" customFormat="1" ht="12.75">
      <c r="A647" s="68"/>
      <c r="B647" s="69"/>
      <c r="C647" s="70"/>
      <c r="D647" s="71"/>
      <c r="E647" s="70"/>
      <c r="F647" s="72"/>
      <c r="G647" s="72"/>
      <c r="H647" s="73"/>
      <c r="I647" s="73"/>
      <c r="J647" s="73"/>
      <c r="K647" s="74"/>
      <c r="L647" s="74"/>
    </row>
    <row r="648" spans="1:12" s="67" customFormat="1" ht="12.75">
      <c r="A648" s="68"/>
      <c r="B648" s="69"/>
      <c r="C648" s="70"/>
      <c r="D648" s="71"/>
      <c r="E648" s="70"/>
      <c r="F648" s="72"/>
      <c r="G648" s="72"/>
      <c r="H648" s="73"/>
      <c r="I648" s="73"/>
      <c r="J648" s="73"/>
      <c r="K648" s="74"/>
      <c r="L648" s="74"/>
    </row>
    <row r="649" spans="1:12" s="67" customFormat="1" ht="12.75">
      <c r="A649" s="68"/>
      <c r="B649" s="69"/>
      <c r="C649" s="70"/>
      <c r="D649" s="71"/>
      <c r="E649" s="70"/>
      <c r="F649" s="72"/>
      <c r="G649" s="72"/>
      <c r="H649" s="73"/>
      <c r="I649" s="73"/>
      <c r="J649" s="73"/>
      <c r="K649" s="74"/>
      <c r="L649" s="74"/>
    </row>
    <row r="650" spans="1:12" s="67" customFormat="1" ht="12.75">
      <c r="A650" s="68"/>
      <c r="B650" s="69"/>
      <c r="C650" s="70"/>
      <c r="D650" s="71"/>
      <c r="E650" s="70"/>
      <c r="F650" s="72"/>
      <c r="G650" s="72"/>
      <c r="H650" s="73"/>
      <c r="I650" s="73"/>
      <c r="J650" s="73"/>
      <c r="K650" s="74"/>
      <c r="L650" s="74"/>
    </row>
    <row r="651" spans="1:12" s="67" customFormat="1" ht="12.75">
      <c r="A651" s="68"/>
      <c r="B651" s="69"/>
      <c r="C651" s="70"/>
      <c r="D651" s="71"/>
      <c r="E651" s="70"/>
      <c r="F651" s="72"/>
      <c r="G651" s="72"/>
      <c r="H651" s="73"/>
      <c r="I651" s="73"/>
      <c r="J651" s="73"/>
      <c r="K651" s="74"/>
      <c r="L651" s="74"/>
    </row>
    <row r="652" spans="1:12" s="67" customFormat="1" ht="12.75">
      <c r="A652" s="68"/>
      <c r="B652" s="69"/>
      <c r="C652" s="70"/>
      <c r="D652" s="71"/>
      <c r="E652" s="70"/>
      <c r="F652" s="72"/>
      <c r="G652" s="72"/>
      <c r="H652" s="73"/>
      <c r="I652" s="73"/>
      <c r="J652" s="73"/>
      <c r="K652" s="74"/>
      <c r="L652" s="74"/>
    </row>
    <row r="653" spans="1:12" s="67" customFormat="1" ht="12.75">
      <c r="A653" s="68"/>
      <c r="B653" s="69"/>
      <c r="C653" s="70"/>
      <c r="D653" s="71"/>
      <c r="E653" s="70"/>
      <c r="F653" s="72"/>
      <c r="G653" s="72"/>
      <c r="H653" s="73"/>
      <c r="I653" s="73"/>
      <c r="J653" s="73"/>
      <c r="K653" s="74"/>
      <c r="L653" s="74"/>
    </row>
    <row r="654" spans="1:12" s="67" customFormat="1" ht="12.75">
      <c r="A654" s="68"/>
      <c r="B654" s="69"/>
      <c r="C654" s="70"/>
      <c r="D654" s="71"/>
      <c r="E654" s="70"/>
      <c r="F654" s="72"/>
      <c r="G654" s="72"/>
      <c r="H654" s="73"/>
      <c r="I654" s="73"/>
      <c r="J654" s="73"/>
      <c r="K654" s="74"/>
      <c r="L654" s="74"/>
    </row>
    <row r="655" spans="1:12" s="67" customFormat="1" ht="12.75">
      <c r="A655" s="68"/>
      <c r="B655" s="69"/>
      <c r="C655" s="70"/>
      <c r="D655" s="71"/>
      <c r="E655" s="70"/>
      <c r="F655" s="72"/>
      <c r="G655" s="72"/>
      <c r="H655" s="73"/>
      <c r="I655" s="73"/>
      <c r="J655" s="73"/>
      <c r="K655" s="74"/>
      <c r="L655" s="74"/>
    </row>
    <row r="656" spans="1:12" s="67" customFormat="1" ht="12.75">
      <c r="A656" s="68"/>
      <c r="B656" s="69"/>
      <c r="C656" s="70"/>
      <c r="D656" s="71"/>
      <c r="E656" s="70"/>
      <c r="F656" s="72"/>
      <c r="G656" s="72"/>
      <c r="H656" s="73"/>
      <c r="I656" s="73"/>
      <c r="J656" s="73"/>
      <c r="K656" s="74"/>
      <c r="L656" s="74"/>
    </row>
    <row r="657" spans="1:12" s="67" customFormat="1" ht="12.75">
      <c r="A657" s="68"/>
      <c r="B657" s="69"/>
      <c r="C657" s="70"/>
      <c r="D657" s="71"/>
      <c r="E657" s="70"/>
      <c r="F657" s="72"/>
      <c r="G657" s="72"/>
      <c r="H657" s="73"/>
      <c r="I657" s="73"/>
      <c r="J657" s="73"/>
      <c r="K657" s="74"/>
      <c r="L657" s="74"/>
    </row>
    <row r="658" spans="1:12" s="67" customFormat="1" ht="12.75">
      <c r="A658" s="68"/>
      <c r="B658" s="69"/>
      <c r="C658" s="70"/>
      <c r="D658" s="71"/>
      <c r="E658" s="70"/>
      <c r="F658" s="72"/>
      <c r="G658" s="72"/>
      <c r="H658" s="73"/>
      <c r="I658" s="73"/>
      <c r="J658" s="73"/>
      <c r="K658" s="74"/>
      <c r="L658" s="74"/>
    </row>
    <row r="659" spans="1:12" s="67" customFormat="1" ht="12.75">
      <c r="A659" s="68"/>
      <c r="B659" s="69"/>
      <c r="C659" s="70"/>
      <c r="D659" s="71"/>
      <c r="E659" s="70"/>
      <c r="F659" s="72"/>
      <c r="G659" s="72"/>
      <c r="H659" s="73"/>
      <c r="I659" s="73"/>
      <c r="J659" s="73"/>
      <c r="K659" s="74"/>
      <c r="L659" s="74"/>
    </row>
    <row r="660" spans="1:12" s="67" customFormat="1" ht="12.75">
      <c r="A660" s="68"/>
      <c r="B660" s="69"/>
      <c r="C660" s="70"/>
      <c r="D660" s="71"/>
      <c r="E660" s="70"/>
      <c r="F660" s="72"/>
      <c r="G660" s="72"/>
      <c r="H660" s="73"/>
      <c r="I660" s="73"/>
      <c r="J660" s="73"/>
      <c r="K660" s="74"/>
      <c r="L660" s="74"/>
    </row>
    <row r="661" spans="1:12" s="67" customFormat="1" ht="12.75">
      <c r="A661" s="68"/>
      <c r="B661" s="69"/>
      <c r="C661" s="70"/>
      <c r="D661" s="71"/>
      <c r="E661" s="70"/>
      <c r="F661" s="72"/>
      <c r="G661" s="72"/>
      <c r="H661" s="73"/>
      <c r="I661" s="73"/>
      <c r="J661" s="73"/>
      <c r="K661" s="74"/>
      <c r="L661" s="74"/>
    </row>
    <row r="662" spans="1:12" s="67" customFormat="1" ht="12.75">
      <c r="A662" s="68"/>
      <c r="B662" s="69"/>
      <c r="C662" s="70"/>
      <c r="D662" s="71"/>
      <c r="E662" s="70"/>
      <c r="F662" s="72"/>
      <c r="G662" s="72"/>
      <c r="H662" s="73"/>
      <c r="I662" s="73"/>
      <c r="J662" s="73"/>
      <c r="K662" s="74"/>
      <c r="L662" s="74"/>
    </row>
    <row r="663" spans="1:12" s="67" customFormat="1" ht="12.75">
      <c r="A663" s="68"/>
      <c r="B663" s="69"/>
      <c r="C663" s="70"/>
      <c r="D663" s="71"/>
      <c r="E663" s="70"/>
      <c r="F663" s="72"/>
      <c r="G663" s="72"/>
      <c r="H663" s="73"/>
      <c r="I663" s="73"/>
      <c r="J663" s="73"/>
      <c r="K663" s="74"/>
      <c r="L663" s="74"/>
    </row>
    <row r="664" spans="1:12" s="67" customFormat="1" ht="12.75">
      <c r="A664" s="68"/>
      <c r="B664" s="69"/>
      <c r="C664" s="70"/>
      <c r="D664" s="71"/>
      <c r="E664" s="70"/>
      <c r="F664" s="72"/>
      <c r="G664" s="72"/>
      <c r="H664" s="73"/>
      <c r="I664" s="73"/>
      <c r="J664" s="73"/>
      <c r="K664" s="74"/>
      <c r="L664" s="74"/>
    </row>
    <row r="665" spans="1:12" s="67" customFormat="1" ht="12.75">
      <c r="A665" s="68"/>
      <c r="B665" s="69"/>
      <c r="C665" s="70"/>
      <c r="D665" s="71"/>
      <c r="E665" s="70"/>
      <c r="F665" s="72"/>
      <c r="G665" s="72"/>
      <c r="H665" s="73"/>
      <c r="I665" s="73"/>
      <c r="J665" s="73"/>
      <c r="K665" s="74"/>
      <c r="L665" s="74"/>
    </row>
    <row r="666" spans="1:12" s="67" customFormat="1" ht="12.75">
      <c r="A666" s="68"/>
      <c r="B666" s="69"/>
      <c r="C666" s="70"/>
      <c r="D666" s="71"/>
      <c r="E666" s="70"/>
      <c r="F666" s="72"/>
      <c r="G666" s="72"/>
      <c r="H666" s="73"/>
      <c r="I666" s="73"/>
      <c r="J666" s="73"/>
      <c r="K666" s="74"/>
      <c r="L666" s="74"/>
    </row>
    <row r="667" spans="1:12" s="67" customFormat="1" ht="12.75">
      <c r="A667" s="68"/>
      <c r="B667" s="69"/>
      <c r="C667" s="70"/>
      <c r="D667" s="71"/>
      <c r="E667" s="70"/>
      <c r="F667" s="72"/>
      <c r="G667" s="72"/>
      <c r="H667" s="73"/>
      <c r="I667" s="73"/>
      <c r="J667" s="73"/>
      <c r="K667" s="74"/>
      <c r="L667" s="74"/>
    </row>
    <row r="668" spans="1:12" s="67" customFormat="1" ht="12.75">
      <c r="A668" s="68"/>
      <c r="B668" s="69"/>
      <c r="C668" s="70"/>
      <c r="D668" s="71"/>
      <c r="E668" s="70"/>
      <c r="F668" s="72"/>
      <c r="G668" s="72"/>
      <c r="H668" s="73"/>
      <c r="I668" s="73"/>
      <c r="J668" s="73"/>
      <c r="K668" s="74"/>
      <c r="L668" s="74"/>
    </row>
    <row r="669" spans="1:12" s="67" customFormat="1" ht="12.75">
      <c r="A669" s="68"/>
      <c r="B669" s="69"/>
      <c r="C669" s="70"/>
      <c r="D669" s="71"/>
      <c r="E669" s="70"/>
      <c r="F669" s="72"/>
      <c r="G669" s="72"/>
      <c r="H669" s="73"/>
      <c r="I669" s="73"/>
      <c r="J669" s="73"/>
      <c r="K669" s="74"/>
      <c r="L669" s="74"/>
    </row>
    <row r="670" spans="1:12" s="67" customFormat="1" ht="12.75">
      <c r="A670" s="68"/>
      <c r="B670" s="69"/>
      <c r="C670" s="70"/>
      <c r="D670" s="71"/>
      <c r="E670" s="70"/>
      <c r="F670" s="72"/>
      <c r="G670" s="72"/>
      <c r="H670" s="73"/>
      <c r="I670" s="73"/>
      <c r="J670" s="73"/>
      <c r="K670" s="74"/>
      <c r="L670" s="74"/>
    </row>
    <row r="671" spans="1:12" s="67" customFormat="1" ht="12.75">
      <c r="A671" s="68"/>
      <c r="B671" s="69"/>
      <c r="C671" s="70"/>
      <c r="D671" s="71"/>
      <c r="E671" s="70"/>
      <c r="F671" s="72"/>
      <c r="G671" s="72"/>
      <c r="H671" s="73"/>
      <c r="I671" s="73"/>
      <c r="J671" s="73"/>
      <c r="K671" s="74"/>
      <c r="L671" s="74"/>
    </row>
    <row r="672" spans="1:12" s="67" customFormat="1" ht="12.75">
      <c r="A672" s="68"/>
      <c r="B672" s="69"/>
      <c r="C672" s="70"/>
      <c r="D672" s="71"/>
      <c r="E672" s="70"/>
      <c r="F672" s="72"/>
      <c r="G672" s="72"/>
      <c r="H672" s="73"/>
      <c r="I672" s="73"/>
      <c r="J672" s="73"/>
      <c r="K672" s="74"/>
      <c r="L672" s="74"/>
    </row>
    <row r="673" spans="1:12" s="67" customFormat="1" ht="12.75">
      <c r="A673" s="68"/>
      <c r="B673" s="69"/>
      <c r="C673" s="70"/>
      <c r="D673" s="71"/>
      <c r="E673" s="70"/>
      <c r="F673" s="72"/>
      <c r="G673" s="72"/>
      <c r="H673" s="73"/>
      <c r="I673" s="73"/>
      <c r="J673" s="73"/>
      <c r="K673" s="74"/>
      <c r="L673" s="74"/>
    </row>
    <row r="674" spans="1:12" s="67" customFormat="1" ht="12.75">
      <c r="A674" s="68"/>
      <c r="B674" s="69"/>
      <c r="C674" s="70"/>
      <c r="D674" s="71"/>
      <c r="E674" s="70"/>
      <c r="F674" s="72"/>
      <c r="G674" s="72"/>
      <c r="H674" s="73"/>
      <c r="I674" s="73"/>
      <c r="J674" s="73"/>
      <c r="K674" s="74"/>
      <c r="L674" s="74"/>
    </row>
    <row r="675" spans="1:12" s="67" customFormat="1" ht="12.75">
      <c r="A675" s="68"/>
      <c r="B675" s="69"/>
      <c r="C675" s="70"/>
      <c r="D675" s="71"/>
      <c r="E675" s="70"/>
      <c r="F675" s="72"/>
      <c r="G675" s="72"/>
      <c r="H675" s="73"/>
      <c r="I675" s="73"/>
      <c r="J675" s="73"/>
      <c r="K675" s="74"/>
      <c r="L675" s="74"/>
    </row>
    <row r="676" spans="1:12" s="67" customFormat="1" ht="12.75">
      <c r="A676" s="68"/>
      <c r="B676" s="69"/>
      <c r="C676" s="70"/>
      <c r="D676" s="71"/>
      <c r="E676" s="70"/>
      <c r="F676" s="72"/>
      <c r="G676" s="72"/>
      <c r="H676" s="73"/>
      <c r="I676" s="73"/>
      <c r="J676" s="73"/>
      <c r="K676" s="74"/>
      <c r="L676" s="74"/>
    </row>
    <row r="677" spans="1:12" s="67" customFormat="1" ht="12.75">
      <c r="A677" s="68"/>
      <c r="B677" s="69"/>
      <c r="C677" s="70"/>
      <c r="D677" s="71"/>
      <c r="E677" s="70"/>
      <c r="F677" s="72"/>
      <c r="G677" s="72"/>
      <c r="H677" s="73"/>
      <c r="I677" s="73"/>
      <c r="J677" s="73"/>
      <c r="K677" s="74"/>
      <c r="L677" s="74"/>
    </row>
    <row r="678" spans="1:12" s="67" customFormat="1" ht="12.75">
      <c r="A678" s="68"/>
      <c r="B678" s="69"/>
      <c r="C678" s="70"/>
      <c r="D678" s="71"/>
      <c r="E678" s="70"/>
      <c r="F678" s="72"/>
      <c r="G678" s="72"/>
      <c r="H678" s="73"/>
      <c r="I678" s="73"/>
      <c r="J678" s="73"/>
      <c r="K678" s="74"/>
      <c r="L678" s="74"/>
    </row>
    <row r="679" spans="1:12" s="67" customFormat="1" ht="12.75">
      <c r="A679" s="68"/>
      <c r="B679" s="69"/>
      <c r="C679" s="70"/>
      <c r="D679" s="71"/>
      <c r="E679" s="70"/>
      <c r="F679" s="72"/>
      <c r="G679" s="72"/>
      <c r="H679" s="73"/>
      <c r="I679" s="73"/>
      <c r="J679" s="73"/>
      <c r="K679" s="74"/>
      <c r="L679" s="74"/>
    </row>
    <row r="680" spans="1:12" s="67" customFormat="1" ht="12.75">
      <c r="A680" s="68"/>
      <c r="B680" s="69"/>
      <c r="C680" s="70"/>
      <c r="D680" s="71"/>
      <c r="E680" s="70"/>
      <c r="F680" s="72"/>
      <c r="G680" s="72"/>
      <c r="H680" s="73"/>
      <c r="I680" s="73"/>
      <c r="J680" s="73"/>
      <c r="K680" s="74"/>
      <c r="L680" s="74"/>
    </row>
    <row r="681" spans="1:12" s="67" customFormat="1" ht="12.75">
      <c r="A681" s="68"/>
      <c r="B681" s="69"/>
      <c r="C681" s="70"/>
      <c r="D681" s="71"/>
      <c r="E681" s="70"/>
      <c r="F681" s="72"/>
      <c r="G681" s="72"/>
      <c r="H681" s="73"/>
      <c r="I681" s="73"/>
      <c r="J681" s="73"/>
      <c r="K681" s="74"/>
      <c r="L681" s="74"/>
    </row>
    <row r="682" spans="1:12" s="67" customFormat="1" ht="12.75">
      <c r="A682" s="68"/>
      <c r="B682" s="69"/>
      <c r="C682" s="70"/>
      <c r="D682" s="71"/>
      <c r="E682" s="70"/>
      <c r="F682" s="72"/>
      <c r="G682" s="72"/>
      <c r="H682" s="73"/>
      <c r="I682" s="73"/>
      <c r="J682" s="73"/>
      <c r="K682" s="74"/>
      <c r="L682" s="74"/>
    </row>
    <row r="683" spans="1:12" s="67" customFormat="1" ht="12.75">
      <c r="A683" s="68"/>
      <c r="B683" s="69"/>
      <c r="C683" s="70"/>
      <c r="D683" s="71"/>
      <c r="E683" s="70"/>
      <c r="F683" s="72"/>
      <c r="G683" s="72"/>
      <c r="H683" s="73"/>
      <c r="I683" s="73"/>
      <c r="J683" s="73"/>
      <c r="K683" s="74"/>
      <c r="L683" s="74"/>
    </row>
    <row r="684" spans="1:12" s="67" customFormat="1" ht="12.75">
      <c r="A684" s="68"/>
      <c r="B684" s="69"/>
      <c r="C684" s="70"/>
      <c r="D684" s="71"/>
      <c r="E684" s="70"/>
      <c r="F684" s="72"/>
      <c r="G684" s="72"/>
      <c r="H684" s="73"/>
      <c r="I684" s="73"/>
      <c r="J684" s="73"/>
      <c r="K684" s="74"/>
      <c r="L684" s="74"/>
    </row>
    <row r="685" spans="1:12" s="67" customFormat="1" ht="12.75">
      <c r="A685" s="68"/>
      <c r="B685" s="69"/>
      <c r="C685" s="70"/>
      <c r="D685" s="71"/>
      <c r="E685" s="70"/>
      <c r="F685" s="72"/>
      <c r="G685" s="72"/>
      <c r="H685" s="73"/>
      <c r="I685" s="73"/>
      <c r="J685" s="73"/>
      <c r="K685" s="74"/>
      <c r="L685" s="74"/>
    </row>
    <row r="686" spans="1:12" s="67" customFormat="1" ht="12.75">
      <c r="A686" s="68"/>
      <c r="B686" s="69"/>
      <c r="C686" s="70"/>
      <c r="D686" s="71"/>
      <c r="E686" s="70"/>
      <c r="F686" s="72"/>
      <c r="G686" s="72"/>
      <c r="H686" s="73"/>
      <c r="I686" s="73"/>
      <c r="J686" s="73"/>
      <c r="K686" s="74"/>
      <c r="L686" s="74"/>
    </row>
    <row r="687" spans="1:12" s="67" customFormat="1" ht="12.75">
      <c r="A687" s="68"/>
      <c r="B687" s="69"/>
      <c r="C687" s="70"/>
      <c r="D687" s="71"/>
      <c r="E687" s="70"/>
      <c r="F687" s="72"/>
      <c r="G687" s="72"/>
      <c r="H687" s="73"/>
      <c r="I687" s="73"/>
      <c r="J687" s="73"/>
      <c r="K687" s="74"/>
      <c r="L687" s="74"/>
    </row>
    <row r="688" spans="1:12" s="67" customFormat="1" ht="12.75">
      <c r="A688" s="68"/>
      <c r="B688" s="69"/>
      <c r="C688" s="70"/>
      <c r="D688" s="71"/>
      <c r="E688" s="70"/>
      <c r="F688" s="72"/>
      <c r="G688" s="72"/>
      <c r="H688" s="73"/>
      <c r="I688" s="73"/>
      <c r="J688" s="73"/>
      <c r="K688" s="74"/>
      <c r="L688" s="74"/>
    </row>
    <row r="689" spans="1:12" s="67" customFormat="1" ht="12.75">
      <c r="A689" s="68"/>
      <c r="B689" s="69"/>
      <c r="C689" s="70"/>
      <c r="D689" s="71"/>
      <c r="E689" s="70"/>
      <c r="F689" s="72"/>
      <c r="G689" s="72"/>
      <c r="H689" s="73"/>
      <c r="I689" s="73"/>
      <c r="J689" s="73"/>
      <c r="K689" s="74"/>
      <c r="L689" s="74"/>
    </row>
    <row r="690" spans="1:12" s="67" customFormat="1" ht="12.75">
      <c r="A690" s="68"/>
      <c r="B690" s="69"/>
      <c r="C690" s="70"/>
      <c r="D690" s="71"/>
      <c r="E690" s="70"/>
      <c r="F690" s="72"/>
      <c r="G690" s="72"/>
      <c r="H690" s="73"/>
      <c r="I690" s="73"/>
      <c r="J690" s="73"/>
      <c r="K690" s="74"/>
      <c r="L690" s="74"/>
    </row>
    <row r="691" spans="1:12" s="67" customFormat="1" ht="12.75">
      <c r="A691" s="68"/>
      <c r="B691" s="69"/>
      <c r="C691" s="70"/>
      <c r="D691" s="71"/>
      <c r="E691" s="70"/>
      <c r="F691" s="72"/>
      <c r="G691" s="72"/>
      <c r="H691" s="73"/>
      <c r="I691" s="73"/>
      <c r="J691" s="73"/>
      <c r="K691" s="74"/>
      <c r="L691" s="74"/>
    </row>
    <row r="692" spans="1:12" s="67" customFormat="1" ht="12.75">
      <c r="A692" s="68"/>
      <c r="B692" s="69"/>
      <c r="C692" s="70"/>
      <c r="D692" s="71"/>
      <c r="E692" s="70"/>
      <c r="F692" s="72"/>
      <c r="G692" s="72"/>
      <c r="H692" s="73"/>
      <c r="I692" s="73"/>
      <c r="J692" s="73"/>
      <c r="K692" s="74"/>
      <c r="L692" s="74"/>
    </row>
    <row r="693" spans="1:12" s="67" customFormat="1" ht="12.75">
      <c r="A693" s="68"/>
      <c r="B693" s="69"/>
      <c r="C693" s="70"/>
      <c r="D693" s="71"/>
      <c r="E693" s="70"/>
      <c r="F693" s="72"/>
      <c r="G693" s="72"/>
      <c r="H693" s="73"/>
      <c r="I693" s="73"/>
      <c r="J693" s="73"/>
      <c r="K693" s="74"/>
      <c r="L693" s="74"/>
    </row>
    <row r="694" spans="1:12" s="67" customFormat="1" ht="12.75">
      <c r="A694" s="68"/>
      <c r="B694" s="69"/>
      <c r="C694" s="70"/>
      <c r="D694" s="71"/>
      <c r="E694" s="70"/>
      <c r="F694" s="72"/>
      <c r="G694" s="72"/>
      <c r="H694" s="73"/>
      <c r="I694" s="73"/>
      <c r="J694" s="73"/>
      <c r="K694" s="74"/>
      <c r="L694" s="74"/>
    </row>
    <row r="695" spans="1:12" s="67" customFormat="1" ht="12.75">
      <c r="A695" s="68"/>
      <c r="B695" s="69"/>
      <c r="C695" s="70"/>
      <c r="D695" s="71"/>
      <c r="E695" s="70"/>
      <c r="F695" s="72"/>
      <c r="G695" s="72"/>
      <c r="H695" s="73"/>
      <c r="I695" s="73"/>
      <c r="J695" s="73"/>
      <c r="K695" s="74"/>
      <c r="L695" s="74"/>
    </row>
    <row r="696" spans="1:12" s="67" customFormat="1" ht="12.75">
      <c r="A696" s="68"/>
      <c r="B696" s="69"/>
      <c r="C696" s="70"/>
      <c r="D696" s="71"/>
      <c r="E696" s="70"/>
      <c r="F696" s="72"/>
      <c r="G696" s="72"/>
      <c r="H696" s="73"/>
      <c r="I696" s="73"/>
      <c r="J696" s="73"/>
      <c r="K696" s="74"/>
      <c r="L696" s="74"/>
    </row>
    <row r="697" spans="1:12" s="67" customFormat="1" ht="12.75">
      <c r="A697" s="68"/>
      <c r="B697" s="69"/>
      <c r="C697" s="70"/>
      <c r="D697" s="71"/>
      <c r="E697" s="70"/>
      <c r="F697" s="72"/>
      <c r="G697" s="72"/>
      <c r="H697" s="73"/>
      <c r="I697" s="73"/>
      <c r="J697" s="73"/>
      <c r="K697" s="74"/>
      <c r="L697" s="74"/>
    </row>
    <row r="698" spans="1:12" s="67" customFormat="1" ht="12.75">
      <c r="A698" s="68"/>
      <c r="B698" s="69"/>
      <c r="C698" s="70"/>
      <c r="D698" s="71"/>
      <c r="E698" s="70"/>
      <c r="F698" s="72"/>
      <c r="G698" s="72"/>
      <c r="H698" s="73"/>
      <c r="I698" s="73"/>
      <c r="J698" s="73"/>
      <c r="K698" s="74"/>
      <c r="L698" s="74"/>
    </row>
    <row r="699" spans="1:12" s="67" customFormat="1" ht="12.75">
      <c r="A699" s="68"/>
      <c r="B699" s="69"/>
      <c r="C699" s="70"/>
      <c r="D699" s="71"/>
      <c r="E699" s="70"/>
      <c r="F699" s="72"/>
      <c r="G699" s="72"/>
      <c r="H699" s="73"/>
      <c r="I699" s="73"/>
      <c r="J699" s="73"/>
      <c r="K699" s="74"/>
      <c r="L699" s="74"/>
    </row>
    <row r="700" spans="1:12" s="67" customFormat="1" ht="12.75">
      <c r="A700" s="68"/>
      <c r="B700" s="69"/>
      <c r="C700" s="70"/>
      <c r="D700" s="71"/>
      <c r="E700" s="70"/>
      <c r="F700" s="72"/>
      <c r="G700" s="72"/>
      <c r="H700" s="73"/>
      <c r="I700" s="73"/>
      <c r="J700" s="73"/>
      <c r="K700" s="74"/>
      <c r="L700" s="74"/>
    </row>
    <row r="701" spans="1:12" s="67" customFormat="1" ht="12.75">
      <c r="A701" s="68"/>
      <c r="B701" s="69"/>
      <c r="C701" s="70"/>
      <c r="D701" s="71"/>
      <c r="E701" s="70"/>
      <c r="F701" s="72"/>
      <c r="G701" s="72"/>
      <c r="H701" s="73"/>
      <c r="I701" s="73"/>
      <c r="J701" s="73"/>
      <c r="K701" s="74"/>
      <c r="L701" s="74"/>
    </row>
    <row r="702" spans="1:12" s="67" customFormat="1" ht="12.75">
      <c r="A702" s="68"/>
      <c r="B702" s="69"/>
      <c r="C702" s="70"/>
      <c r="D702" s="71"/>
      <c r="E702" s="70"/>
      <c r="F702" s="72"/>
      <c r="G702" s="72"/>
      <c r="H702" s="73"/>
      <c r="I702" s="73"/>
      <c r="J702" s="73"/>
      <c r="K702" s="74"/>
      <c r="L702" s="74"/>
    </row>
    <row r="703" spans="1:12" s="67" customFormat="1" ht="12.75">
      <c r="A703" s="68"/>
      <c r="B703" s="69"/>
      <c r="C703" s="70"/>
      <c r="D703" s="71"/>
      <c r="E703" s="70"/>
      <c r="F703" s="72"/>
      <c r="G703" s="72"/>
      <c r="H703" s="73"/>
      <c r="I703" s="73"/>
      <c r="J703" s="73"/>
      <c r="K703" s="74"/>
      <c r="L703" s="74"/>
    </row>
    <row r="704" spans="1:12" s="67" customFormat="1" ht="12.75">
      <c r="A704" s="68"/>
      <c r="B704" s="69"/>
      <c r="C704" s="70"/>
      <c r="D704" s="71"/>
      <c r="E704" s="70"/>
      <c r="F704" s="72"/>
      <c r="G704" s="72"/>
      <c r="H704" s="73"/>
      <c r="I704" s="73"/>
      <c r="J704" s="73"/>
      <c r="K704" s="74"/>
      <c r="L704" s="74"/>
    </row>
    <row r="705" spans="1:12" s="67" customFormat="1" ht="12.75">
      <c r="A705" s="68"/>
      <c r="B705" s="69"/>
      <c r="C705" s="70"/>
      <c r="D705" s="71"/>
      <c r="E705" s="70"/>
      <c r="F705" s="72"/>
      <c r="G705" s="72"/>
      <c r="H705" s="73"/>
      <c r="I705" s="73"/>
      <c r="J705" s="73"/>
      <c r="K705" s="74"/>
      <c r="L705" s="74"/>
    </row>
    <row r="706" spans="1:12" s="67" customFormat="1" ht="12.75">
      <c r="A706" s="68"/>
      <c r="B706" s="69"/>
      <c r="C706" s="70"/>
      <c r="D706" s="71"/>
      <c r="E706" s="70"/>
      <c r="F706" s="72"/>
      <c r="G706" s="72"/>
      <c r="H706" s="73"/>
      <c r="I706" s="73"/>
      <c r="J706" s="73"/>
      <c r="K706" s="74"/>
      <c r="L706" s="74"/>
    </row>
    <row r="707" spans="1:12" s="67" customFormat="1" ht="12.75">
      <c r="A707" s="68"/>
      <c r="B707" s="69"/>
      <c r="C707" s="70"/>
      <c r="D707" s="71"/>
      <c r="E707" s="70"/>
      <c r="F707" s="72"/>
      <c r="G707" s="72"/>
      <c r="H707" s="73"/>
      <c r="I707" s="73"/>
      <c r="J707" s="73"/>
      <c r="K707" s="74"/>
      <c r="L707" s="74"/>
    </row>
    <row r="708" spans="1:12" s="67" customFormat="1" ht="12.75">
      <c r="A708" s="68"/>
      <c r="B708" s="69"/>
      <c r="C708" s="70"/>
      <c r="D708" s="71"/>
      <c r="E708" s="70"/>
      <c r="F708" s="72"/>
      <c r="G708" s="72"/>
      <c r="H708" s="73"/>
      <c r="I708" s="73"/>
      <c r="J708" s="73"/>
      <c r="K708" s="74"/>
      <c r="L708" s="74"/>
    </row>
    <row r="709" spans="1:12" s="67" customFormat="1" ht="12.75">
      <c r="A709" s="68"/>
      <c r="B709" s="69"/>
      <c r="C709" s="70"/>
      <c r="D709" s="71"/>
      <c r="E709" s="70"/>
      <c r="F709" s="72"/>
      <c r="G709" s="72"/>
      <c r="H709" s="73"/>
      <c r="I709" s="73"/>
      <c r="J709" s="73"/>
      <c r="K709" s="74"/>
      <c r="L709" s="74"/>
    </row>
    <row r="710" spans="1:12" s="67" customFormat="1" ht="12.75">
      <c r="A710" s="68"/>
      <c r="B710" s="69"/>
      <c r="C710" s="70"/>
      <c r="D710" s="71"/>
      <c r="E710" s="70"/>
      <c r="F710" s="72"/>
      <c r="G710" s="72"/>
      <c r="H710" s="73"/>
      <c r="I710" s="73"/>
      <c r="J710" s="73"/>
      <c r="K710" s="74"/>
      <c r="L710" s="74"/>
    </row>
    <row r="711" spans="1:12" s="67" customFormat="1" ht="12.75">
      <c r="A711" s="68"/>
      <c r="B711" s="69"/>
      <c r="C711" s="70"/>
      <c r="D711" s="71"/>
      <c r="E711" s="70"/>
      <c r="F711" s="72"/>
      <c r="G711" s="72"/>
      <c r="H711" s="73"/>
      <c r="I711" s="73"/>
      <c r="J711" s="73"/>
      <c r="K711" s="74"/>
      <c r="L711" s="74"/>
    </row>
    <row r="712" spans="1:12" s="67" customFormat="1" ht="12.75">
      <c r="A712" s="68"/>
      <c r="B712" s="69"/>
      <c r="C712" s="70"/>
      <c r="D712" s="71"/>
      <c r="E712" s="70"/>
      <c r="F712" s="72"/>
      <c r="G712" s="72"/>
      <c r="H712" s="73"/>
      <c r="I712" s="73"/>
      <c r="J712" s="73"/>
      <c r="K712" s="74"/>
      <c r="L712" s="74"/>
    </row>
    <row r="713" spans="1:12" s="67" customFormat="1" ht="12.75">
      <c r="A713" s="68"/>
      <c r="B713" s="69"/>
      <c r="C713" s="70"/>
      <c r="D713" s="71"/>
      <c r="E713" s="70"/>
      <c r="F713" s="72"/>
      <c r="G713" s="72"/>
      <c r="H713" s="73"/>
      <c r="I713" s="73"/>
      <c r="J713" s="73"/>
      <c r="K713" s="74"/>
      <c r="L713" s="74"/>
    </row>
    <row r="714" spans="1:12" s="67" customFormat="1" ht="12.75">
      <c r="A714" s="68"/>
      <c r="B714" s="69"/>
      <c r="C714" s="70"/>
      <c r="D714" s="71"/>
      <c r="E714" s="70"/>
      <c r="F714" s="72"/>
      <c r="G714" s="72"/>
      <c r="H714" s="73"/>
      <c r="I714" s="73"/>
      <c r="J714" s="73"/>
      <c r="K714" s="74"/>
      <c r="L714" s="74"/>
    </row>
    <row r="715" spans="1:12" s="67" customFormat="1" ht="12.75">
      <c r="A715" s="68"/>
      <c r="B715" s="69"/>
      <c r="C715" s="70"/>
      <c r="D715" s="71"/>
      <c r="E715" s="70"/>
      <c r="F715" s="72"/>
      <c r="G715" s="72"/>
      <c r="H715" s="73"/>
      <c r="I715" s="73"/>
      <c r="J715" s="73"/>
      <c r="K715" s="74"/>
      <c r="L715" s="74"/>
    </row>
    <row r="716" spans="1:12" s="67" customFormat="1" ht="12.75">
      <c r="A716" s="68"/>
      <c r="B716" s="69"/>
      <c r="C716" s="70"/>
      <c r="D716" s="71"/>
      <c r="E716" s="70"/>
      <c r="F716" s="72"/>
      <c r="G716" s="72"/>
      <c r="H716" s="73"/>
      <c r="I716" s="73"/>
      <c r="J716" s="73"/>
      <c r="K716" s="74"/>
      <c r="L716" s="74"/>
    </row>
    <row r="717" spans="1:12" s="67" customFormat="1" ht="12.75">
      <c r="A717" s="68"/>
      <c r="B717" s="69"/>
      <c r="C717" s="70"/>
      <c r="D717" s="71"/>
      <c r="E717" s="70"/>
      <c r="F717" s="72"/>
      <c r="G717" s="72"/>
      <c r="H717" s="73"/>
      <c r="I717" s="73"/>
      <c r="J717" s="73"/>
      <c r="K717" s="74"/>
      <c r="L717" s="74"/>
    </row>
    <row r="718" spans="1:12" s="67" customFormat="1" ht="12.75">
      <c r="A718" s="68"/>
      <c r="B718" s="69"/>
      <c r="C718" s="70"/>
      <c r="D718" s="71"/>
      <c r="E718" s="70"/>
      <c r="F718" s="72"/>
      <c r="G718" s="72"/>
      <c r="H718" s="73"/>
      <c r="I718" s="73"/>
      <c r="J718" s="73"/>
      <c r="K718" s="74"/>
      <c r="L718" s="74"/>
    </row>
    <row r="719" spans="1:12" s="67" customFormat="1" ht="12.75">
      <c r="A719" s="68"/>
      <c r="B719" s="69"/>
      <c r="C719" s="70"/>
      <c r="D719" s="71"/>
      <c r="E719" s="70"/>
      <c r="F719" s="72"/>
      <c r="G719" s="72"/>
      <c r="H719" s="73"/>
      <c r="I719" s="73"/>
      <c r="J719" s="73"/>
      <c r="K719" s="74"/>
      <c r="L719" s="74"/>
    </row>
    <row r="720" spans="1:12" s="67" customFormat="1" ht="12.75">
      <c r="A720" s="68"/>
      <c r="B720" s="69"/>
      <c r="C720" s="70"/>
      <c r="D720" s="71"/>
      <c r="E720" s="70"/>
      <c r="F720" s="72"/>
      <c r="G720" s="72"/>
      <c r="H720" s="73"/>
      <c r="I720" s="73"/>
      <c r="J720" s="73"/>
      <c r="K720" s="74"/>
      <c r="L720" s="74"/>
    </row>
    <row r="721" spans="1:12" s="67" customFormat="1" ht="12.75">
      <c r="A721" s="68"/>
      <c r="B721" s="69"/>
      <c r="C721" s="70"/>
      <c r="D721" s="71"/>
      <c r="E721" s="70"/>
      <c r="F721" s="72"/>
      <c r="G721" s="72"/>
      <c r="H721" s="73"/>
      <c r="I721" s="73"/>
      <c r="J721" s="73"/>
      <c r="K721" s="74"/>
      <c r="L721" s="74"/>
    </row>
    <row r="722" spans="1:12" s="67" customFormat="1" ht="12.75">
      <c r="A722" s="68"/>
      <c r="B722" s="69"/>
      <c r="C722" s="70"/>
      <c r="D722" s="71"/>
      <c r="E722" s="70"/>
      <c r="F722" s="72"/>
      <c r="G722" s="72"/>
      <c r="H722" s="73"/>
      <c r="I722" s="73"/>
      <c r="J722" s="73"/>
      <c r="K722" s="74"/>
      <c r="L722" s="74"/>
    </row>
    <row r="723" spans="1:12" s="67" customFormat="1" ht="12.75">
      <c r="A723" s="68"/>
      <c r="B723" s="69"/>
      <c r="C723" s="70"/>
      <c r="D723" s="71"/>
      <c r="E723" s="70"/>
      <c r="F723" s="72"/>
      <c r="G723" s="72"/>
      <c r="H723" s="73"/>
      <c r="I723" s="73"/>
      <c r="J723" s="73"/>
      <c r="K723" s="74"/>
      <c r="L723" s="74"/>
    </row>
    <row r="724" spans="1:12" s="67" customFormat="1" ht="12.75">
      <c r="A724" s="68"/>
      <c r="B724" s="69"/>
      <c r="C724" s="70"/>
      <c r="D724" s="71"/>
      <c r="E724" s="70"/>
      <c r="F724" s="72"/>
      <c r="G724" s="72"/>
      <c r="H724" s="73"/>
      <c r="I724" s="73"/>
      <c r="J724" s="73"/>
      <c r="K724" s="74"/>
      <c r="L724" s="74"/>
    </row>
    <row r="725" spans="1:12" s="67" customFormat="1" ht="12.75">
      <c r="A725" s="68"/>
      <c r="B725" s="69"/>
      <c r="C725" s="70"/>
      <c r="D725" s="71"/>
      <c r="E725" s="70"/>
      <c r="F725" s="72"/>
      <c r="G725" s="72"/>
      <c r="H725" s="73"/>
      <c r="I725" s="73"/>
      <c r="J725" s="73"/>
      <c r="K725" s="74"/>
      <c r="L725" s="74"/>
    </row>
    <row r="726" spans="1:12" s="67" customFormat="1" ht="12.75">
      <c r="A726" s="68"/>
      <c r="B726" s="69"/>
      <c r="C726" s="70"/>
      <c r="D726" s="71"/>
      <c r="E726" s="70"/>
      <c r="F726" s="72"/>
      <c r="G726" s="72"/>
      <c r="H726" s="73"/>
      <c r="I726" s="73"/>
      <c r="J726" s="73"/>
      <c r="K726" s="74"/>
      <c r="L726" s="74"/>
    </row>
    <row r="727" spans="1:12" s="67" customFormat="1" ht="12.75">
      <c r="A727" s="68"/>
      <c r="B727" s="69"/>
      <c r="C727" s="70"/>
      <c r="D727" s="71"/>
      <c r="E727" s="70"/>
      <c r="F727" s="72"/>
      <c r="G727" s="72"/>
      <c r="H727" s="73"/>
      <c r="I727" s="73"/>
      <c r="J727" s="73"/>
      <c r="K727" s="74"/>
      <c r="L727" s="74"/>
    </row>
    <row r="728" spans="1:12" s="67" customFormat="1" ht="12.75">
      <c r="A728" s="68"/>
      <c r="B728" s="69"/>
      <c r="C728" s="70"/>
      <c r="D728" s="71"/>
      <c r="E728" s="70"/>
      <c r="F728" s="72"/>
      <c r="G728" s="72"/>
      <c r="H728" s="73"/>
      <c r="I728" s="73"/>
      <c r="J728" s="73"/>
      <c r="K728" s="74"/>
      <c r="L728" s="74"/>
    </row>
    <row r="729" spans="1:12" s="67" customFormat="1" ht="12.75">
      <c r="A729" s="68"/>
      <c r="B729" s="69"/>
      <c r="C729" s="70"/>
      <c r="D729" s="71"/>
      <c r="E729" s="70"/>
      <c r="F729" s="72"/>
      <c r="G729" s="72"/>
      <c r="H729" s="73"/>
      <c r="I729" s="73"/>
      <c r="J729" s="73"/>
      <c r="K729" s="74"/>
      <c r="L729" s="74"/>
    </row>
    <row r="730" spans="1:12" s="67" customFormat="1" ht="12.75">
      <c r="A730" s="68"/>
      <c r="B730" s="69"/>
      <c r="C730" s="70"/>
      <c r="D730" s="71"/>
      <c r="E730" s="70"/>
      <c r="F730" s="72"/>
      <c r="G730" s="72"/>
      <c r="H730" s="73"/>
      <c r="I730" s="73"/>
      <c r="J730" s="73"/>
      <c r="K730" s="74"/>
      <c r="L730" s="74"/>
    </row>
    <row r="731" spans="1:12" s="67" customFormat="1" ht="12.75">
      <c r="A731" s="68"/>
      <c r="B731" s="69"/>
      <c r="C731" s="70"/>
      <c r="D731" s="71"/>
      <c r="E731" s="70"/>
      <c r="F731" s="72"/>
      <c r="G731" s="72"/>
      <c r="H731" s="73"/>
      <c r="I731" s="73"/>
      <c r="J731" s="73"/>
      <c r="K731" s="74"/>
      <c r="L731" s="74"/>
    </row>
    <row r="732" spans="1:12" s="67" customFormat="1" ht="12.75">
      <c r="A732" s="68"/>
      <c r="B732" s="69"/>
      <c r="C732" s="70"/>
      <c r="D732" s="71"/>
      <c r="E732" s="70"/>
      <c r="F732" s="72"/>
      <c r="G732" s="72"/>
      <c r="H732" s="73"/>
      <c r="I732" s="73"/>
      <c r="J732" s="73"/>
      <c r="K732" s="74"/>
      <c r="L732" s="74"/>
    </row>
    <row r="733" spans="1:12" s="67" customFormat="1" ht="12.75">
      <c r="A733" s="68"/>
      <c r="B733" s="69"/>
      <c r="C733" s="70"/>
      <c r="D733" s="71"/>
      <c r="E733" s="70"/>
      <c r="F733" s="72"/>
      <c r="G733" s="72"/>
      <c r="H733" s="73"/>
      <c r="I733" s="73"/>
      <c r="J733" s="73"/>
      <c r="K733" s="74"/>
      <c r="L733" s="74"/>
    </row>
    <row r="734" spans="1:12" s="67" customFormat="1" ht="12.75">
      <c r="A734" s="68"/>
      <c r="B734" s="69"/>
      <c r="C734" s="70"/>
      <c r="D734" s="71"/>
      <c r="E734" s="70"/>
      <c r="F734" s="72"/>
      <c r="G734" s="72"/>
      <c r="H734" s="73"/>
      <c r="I734" s="73"/>
      <c r="J734" s="73"/>
      <c r="K734" s="74"/>
      <c r="L734" s="74"/>
    </row>
    <row r="735" spans="1:12" s="67" customFormat="1" ht="12.75">
      <c r="A735" s="68"/>
      <c r="B735" s="69"/>
      <c r="C735" s="70"/>
      <c r="D735" s="71"/>
      <c r="E735" s="70"/>
      <c r="F735" s="72"/>
      <c r="G735" s="72"/>
      <c r="H735" s="73"/>
      <c r="I735" s="73"/>
      <c r="J735" s="73"/>
      <c r="K735" s="74"/>
      <c r="L735" s="74"/>
    </row>
    <row r="736" spans="1:12" s="67" customFormat="1" ht="12.75">
      <c r="A736" s="68"/>
      <c r="B736" s="69"/>
      <c r="C736" s="70"/>
      <c r="D736" s="71"/>
      <c r="E736" s="70"/>
      <c r="F736" s="72"/>
      <c r="G736" s="72"/>
      <c r="H736" s="73"/>
      <c r="I736" s="73"/>
      <c r="J736" s="73"/>
      <c r="K736" s="74"/>
      <c r="L736" s="74"/>
    </row>
    <row r="737" spans="1:12" s="67" customFormat="1" ht="12.75">
      <c r="A737" s="68"/>
      <c r="B737" s="69"/>
      <c r="C737" s="70"/>
      <c r="D737" s="71"/>
      <c r="E737" s="70"/>
      <c r="F737" s="72"/>
      <c r="G737" s="72"/>
      <c r="H737" s="73"/>
      <c r="I737" s="73"/>
      <c r="J737" s="73"/>
      <c r="K737" s="74"/>
      <c r="L737" s="74"/>
    </row>
    <row r="738" spans="1:12" s="67" customFormat="1" ht="12.75">
      <c r="A738" s="68"/>
      <c r="B738" s="69"/>
      <c r="C738" s="70"/>
      <c r="D738" s="71"/>
      <c r="E738" s="70"/>
      <c r="F738" s="72"/>
      <c r="G738" s="72"/>
      <c r="H738" s="73"/>
      <c r="I738" s="73"/>
      <c r="J738" s="73"/>
      <c r="K738" s="74"/>
      <c r="L738" s="74"/>
    </row>
    <row r="739" spans="1:12" s="67" customFormat="1" ht="12.75">
      <c r="A739" s="68"/>
      <c r="B739" s="69"/>
      <c r="C739" s="70"/>
      <c r="D739" s="71"/>
      <c r="E739" s="70"/>
      <c r="F739" s="72"/>
      <c r="G739" s="72"/>
      <c r="H739" s="73"/>
      <c r="I739" s="73"/>
      <c r="J739" s="73"/>
      <c r="K739" s="74"/>
      <c r="L739" s="74"/>
    </row>
    <row r="740" spans="1:12" s="67" customFormat="1" ht="12.75">
      <c r="A740" s="68"/>
      <c r="B740" s="69"/>
      <c r="C740" s="70"/>
      <c r="D740" s="71"/>
      <c r="E740" s="70"/>
      <c r="F740" s="72"/>
      <c r="G740" s="72"/>
      <c r="H740" s="73"/>
      <c r="I740" s="73"/>
      <c r="J740" s="73"/>
      <c r="K740" s="74"/>
      <c r="L740" s="74"/>
    </row>
    <row r="741" spans="1:12" s="67" customFormat="1" ht="12.75">
      <c r="A741" s="68"/>
      <c r="B741" s="69"/>
      <c r="C741" s="70"/>
      <c r="D741" s="71"/>
      <c r="E741" s="70"/>
      <c r="F741" s="72"/>
      <c r="G741" s="72"/>
      <c r="H741" s="73"/>
      <c r="I741" s="73"/>
      <c r="J741" s="73"/>
      <c r="K741" s="74"/>
      <c r="L741" s="74"/>
    </row>
    <row r="742" spans="1:12" s="67" customFormat="1" ht="12.75">
      <c r="A742" s="68"/>
      <c r="B742" s="69"/>
      <c r="C742" s="70"/>
      <c r="D742" s="71"/>
      <c r="E742" s="70"/>
      <c r="F742" s="72"/>
      <c r="G742" s="72"/>
      <c r="H742" s="73"/>
      <c r="I742" s="73"/>
      <c r="J742" s="73"/>
      <c r="K742" s="74"/>
      <c r="L742" s="74"/>
    </row>
    <row r="743" spans="1:12" s="67" customFormat="1" ht="12.75">
      <c r="A743" s="68"/>
      <c r="B743" s="69"/>
      <c r="C743" s="70"/>
      <c r="D743" s="71"/>
      <c r="E743" s="70"/>
      <c r="F743" s="72"/>
      <c r="G743" s="72"/>
      <c r="H743" s="73"/>
      <c r="I743" s="73"/>
      <c r="J743" s="73"/>
      <c r="K743" s="74"/>
      <c r="L743" s="74"/>
    </row>
    <row r="744" spans="1:12" s="67" customFormat="1" ht="12.75">
      <c r="A744" s="68"/>
      <c r="B744" s="69"/>
      <c r="C744" s="70"/>
      <c r="D744" s="71"/>
      <c r="E744" s="70"/>
      <c r="F744" s="72"/>
      <c r="G744" s="72"/>
      <c r="H744" s="73"/>
      <c r="I744" s="73"/>
      <c r="J744" s="73"/>
      <c r="K744" s="74"/>
      <c r="L744" s="74"/>
    </row>
    <row r="745" spans="1:12" s="67" customFormat="1" ht="12.75">
      <c r="A745" s="68"/>
      <c r="B745" s="69"/>
      <c r="C745" s="70"/>
      <c r="D745" s="71"/>
      <c r="E745" s="70"/>
      <c r="F745" s="72"/>
      <c r="G745" s="72"/>
      <c r="H745" s="73"/>
      <c r="I745" s="73"/>
      <c r="J745" s="73"/>
      <c r="K745" s="74"/>
      <c r="L745" s="74"/>
    </row>
    <row r="746" spans="1:12" s="67" customFormat="1" ht="12.75">
      <c r="A746" s="68"/>
      <c r="B746" s="69"/>
      <c r="C746" s="70"/>
      <c r="D746" s="71"/>
      <c r="E746" s="70"/>
      <c r="F746" s="72"/>
      <c r="G746" s="72"/>
      <c r="H746" s="73"/>
      <c r="I746" s="73"/>
      <c r="J746" s="73"/>
      <c r="K746" s="74"/>
      <c r="L746" s="74"/>
    </row>
    <row r="747" spans="1:12" s="67" customFormat="1" ht="12.75">
      <c r="A747" s="68"/>
      <c r="B747" s="69"/>
      <c r="C747" s="70"/>
      <c r="D747" s="71"/>
      <c r="E747" s="70"/>
      <c r="F747" s="72"/>
      <c r="G747" s="72"/>
      <c r="H747" s="73"/>
      <c r="I747" s="73"/>
      <c r="J747" s="73"/>
      <c r="K747" s="74"/>
      <c r="L747" s="74"/>
    </row>
    <row r="748" spans="1:12" s="67" customFormat="1" ht="12.75">
      <c r="A748" s="68"/>
      <c r="B748" s="69"/>
      <c r="C748" s="70"/>
      <c r="D748" s="71"/>
      <c r="E748" s="70"/>
      <c r="F748" s="72"/>
      <c r="G748" s="72"/>
      <c r="H748" s="73"/>
      <c r="I748" s="73"/>
      <c r="J748" s="73"/>
      <c r="K748" s="74"/>
      <c r="L748" s="74"/>
    </row>
    <row r="749" spans="1:12" s="67" customFormat="1" ht="12.75">
      <c r="A749" s="68"/>
      <c r="B749" s="69"/>
      <c r="C749" s="70"/>
      <c r="D749" s="71"/>
      <c r="E749" s="70"/>
      <c r="F749" s="72"/>
      <c r="G749" s="72"/>
      <c r="H749" s="73"/>
      <c r="I749" s="73"/>
      <c r="J749" s="73"/>
      <c r="K749" s="74"/>
      <c r="L749" s="74"/>
    </row>
    <row r="750" spans="1:12" s="67" customFormat="1" ht="12.75">
      <c r="A750" s="68"/>
      <c r="B750" s="69"/>
      <c r="C750" s="70"/>
      <c r="D750" s="71"/>
      <c r="E750" s="70"/>
      <c r="F750" s="72"/>
      <c r="G750" s="72"/>
      <c r="H750" s="73"/>
      <c r="I750" s="73"/>
      <c r="J750" s="73"/>
      <c r="K750" s="74"/>
      <c r="L750" s="74"/>
    </row>
    <row r="751" spans="1:12" s="67" customFormat="1" ht="12.75">
      <c r="A751" s="68"/>
      <c r="B751" s="69"/>
      <c r="C751" s="70"/>
      <c r="D751" s="71"/>
      <c r="E751" s="70"/>
      <c r="F751" s="72"/>
      <c r="G751" s="72"/>
      <c r="H751" s="73"/>
      <c r="I751" s="73"/>
      <c r="J751" s="73"/>
      <c r="K751" s="74"/>
      <c r="L751" s="74"/>
    </row>
    <row r="752" spans="1:12" s="67" customFormat="1" ht="12.75">
      <c r="A752" s="68"/>
      <c r="B752" s="69"/>
      <c r="C752" s="70"/>
      <c r="D752" s="71"/>
      <c r="E752" s="70"/>
      <c r="F752" s="72"/>
      <c r="G752" s="72"/>
      <c r="H752" s="73"/>
      <c r="I752" s="73"/>
      <c r="J752" s="73"/>
      <c r="K752" s="74"/>
      <c r="L752" s="74"/>
    </row>
    <row r="753" spans="1:12" s="67" customFormat="1" ht="12.75">
      <c r="A753" s="68"/>
      <c r="B753" s="69"/>
      <c r="C753" s="70"/>
      <c r="D753" s="71"/>
      <c r="E753" s="70"/>
      <c r="F753" s="72"/>
      <c r="G753" s="72"/>
      <c r="H753" s="73"/>
      <c r="I753" s="73"/>
      <c r="J753" s="73"/>
      <c r="K753" s="74"/>
      <c r="L753" s="74"/>
    </row>
    <row r="754" spans="1:12" s="67" customFormat="1" ht="12.75">
      <c r="A754" s="68"/>
      <c r="B754" s="69"/>
      <c r="C754" s="70"/>
      <c r="D754" s="71"/>
      <c r="E754" s="70"/>
      <c r="F754" s="72"/>
      <c r="G754" s="72"/>
      <c r="H754" s="73"/>
      <c r="I754" s="73"/>
      <c r="J754" s="73"/>
      <c r="K754" s="74"/>
      <c r="L754" s="74"/>
    </row>
    <row r="755" spans="1:12" s="67" customFormat="1" ht="12.75">
      <c r="A755" s="68"/>
      <c r="B755" s="69"/>
      <c r="C755" s="70"/>
      <c r="D755" s="71"/>
      <c r="E755" s="70"/>
      <c r="F755" s="72"/>
      <c r="G755" s="72"/>
      <c r="H755" s="73"/>
      <c r="I755" s="73"/>
      <c r="J755" s="73"/>
      <c r="K755" s="74"/>
      <c r="L755" s="74"/>
    </row>
    <row r="756" spans="1:12" s="67" customFormat="1" ht="12.75">
      <c r="A756" s="68"/>
      <c r="B756" s="69"/>
      <c r="C756" s="70"/>
      <c r="D756" s="71"/>
      <c r="E756" s="70"/>
      <c r="F756" s="72"/>
      <c r="G756" s="72"/>
      <c r="H756" s="73"/>
      <c r="I756" s="73"/>
      <c r="J756" s="73"/>
      <c r="K756" s="74"/>
      <c r="L756" s="74"/>
    </row>
    <row r="757" spans="1:12" s="67" customFormat="1" ht="12.75">
      <c r="A757" s="68"/>
      <c r="B757" s="69"/>
      <c r="C757" s="70"/>
      <c r="D757" s="71"/>
      <c r="E757" s="70"/>
      <c r="F757" s="72"/>
      <c r="G757" s="72"/>
      <c r="H757" s="73"/>
      <c r="I757" s="73"/>
      <c r="J757" s="73"/>
      <c r="K757" s="74"/>
      <c r="L757" s="74"/>
    </row>
    <row r="758" spans="1:12" s="67" customFormat="1" ht="12.75">
      <c r="A758" s="68"/>
      <c r="B758" s="69"/>
      <c r="C758" s="70"/>
      <c r="D758" s="71"/>
      <c r="E758" s="70"/>
      <c r="F758" s="72"/>
      <c r="G758" s="72"/>
      <c r="H758" s="73"/>
      <c r="I758" s="73"/>
      <c r="J758" s="73"/>
      <c r="K758" s="74"/>
      <c r="L758" s="74"/>
    </row>
    <row r="759" spans="1:12" s="67" customFormat="1" ht="12.75">
      <c r="A759" s="68"/>
      <c r="B759" s="69"/>
      <c r="C759" s="70"/>
      <c r="D759" s="71"/>
      <c r="E759" s="70"/>
      <c r="F759" s="72"/>
      <c r="G759" s="72"/>
      <c r="H759" s="73"/>
      <c r="I759" s="73"/>
      <c r="J759" s="73"/>
      <c r="K759" s="74"/>
      <c r="L759" s="74"/>
    </row>
    <row r="760" spans="1:12" s="67" customFormat="1" ht="12.75">
      <c r="A760" s="68"/>
      <c r="B760" s="69"/>
      <c r="C760" s="70"/>
      <c r="D760" s="71"/>
      <c r="E760" s="70"/>
      <c r="F760" s="72"/>
      <c r="G760" s="72"/>
      <c r="H760" s="73"/>
      <c r="I760" s="73"/>
      <c r="J760" s="73"/>
      <c r="K760" s="74"/>
      <c r="L760" s="74"/>
    </row>
    <row r="761" spans="1:12" s="67" customFormat="1" ht="12.75">
      <c r="A761" s="68"/>
      <c r="B761" s="69"/>
      <c r="C761" s="70"/>
      <c r="D761" s="71"/>
      <c r="E761" s="70"/>
      <c r="F761" s="72"/>
      <c r="G761" s="72"/>
      <c r="H761" s="73"/>
      <c r="I761" s="73"/>
      <c r="J761" s="73"/>
      <c r="K761" s="74"/>
      <c r="L761" s="74"/>
    </row>
    <row r="762" spans="1:12" s="67" customFormat="1" ht="12.75">
      <c r="A762" s="68"/>
      <c r="B762" s="69"/>
      <c r="C762" s="70"/>
      <c r="D762" s="71"/>
      <c r="E762" s="70"/>
      <c r="F762" s="72"/>
      <c r="G762" s="72"/>
      <c r="H762" s="73"/>
      <c r="I762" s="73"/>
      <c r="J762" s="73"/>
      <c r="K762" s="74"/>
      <c r="L762" s="74"/>
    </row>
    <row r="763" spans="1:12" s="67" customFormat="1" ht="12.75">
      <c r="A763" s="68"/>
      <c r="B763" s="69"/>
      <c r="C763" s="70"/>
      <c r="D763" s="71"/>
      <c r="E763" s="70"/>
      <c r="F763" s="72"/>
      <c r="G763" s="72"/>
      <c r="H763" s="73"/>
      <c r="I763" s="73"/>
      <c r="J763" s="73"/>
      <c r="K763" s="74"/>
      <c r="L763" s="74"/>
    </row>
    <row r="764" spans="1:12" s="67" customFormat="1" ht="12.75">
      <c r="A764" s="68"/>
      <c r="B764" s="69"/>
      <c r="C764" s="70"/>
      <c r="D764" s="71"/>
      <c r="E764" s="70"/>
      <c r="F764" s="72"/>
      <c r="G764" s="72"/>
      <c r="H764" s="73"/>
      <c r="I764" s="73"/>
      <c r="J764" s="73"/>
      <c r="K764" s="74"/>
      <c r="L764" s="74"/>
    </row>
    <row r="765" spans="1:12" s="67" customFormat="1" ht="12.75">
      <c r="A765" s="68"/>
      <c r="B765" s="69"/>
      <c r="C765" s="70"/>
      <c r="D765" s="71"/>
      <c r="E765" s="70"/>
      <c r="F765" s="72"/>
      <c r="G765" s="72"/>
      <c r="H765" s="73"/>
      <c r="I765" s="73"/>
      <c r="J765" s="73"/>
      <c r="K765" s="74"/>
      <c r="L765" s="74"/>
    </row>
    <row r="766" spans="1:12" s="67" customFormat="1" ht="12.75">
      <c r="A766" s="68"/>
      <c r="B766" s="69"/>
      <c r="C766" s="70"/>
      <c r="D766" s="71"/>
      <c r="E766" s="70"/>
      <c r="F766" s="72"/>
      <c r="G766" s="72"/>
      <c r="H766" s="73"/>
      <c r="I766" s="73"/>
      <c r="J766" s="73"/>
      <c r="K766" s="74"/>
      <c r="L766" s="74"/>
    </row>
    <row r="767" spans="1:12" s="67" customFormat="1" ht="12.75">
      <c r="A767" s="68"/>
      <c r="B767" s="69"/>
      <c r="C767" s="70"/>
      <c r="D767" s="71"/>
      <c r="E767" s="70"/>
      <c r="F767" s="72"/>
      <c r="G767" s="72"/>
      <c r="H767" s="73"/>
      <c r="I767" s="73"/>
      <c r="J767" s="73"/>
      <c r="K767" s="74"/>
      <c r="L767" s="74"/>
    </row>
    <row r="768" spans="1:12" s="67" customFormat="1" ht="12.75">
      <c r="A768" s="68"/>
      <c r="B768" s="69"/>
      <c r="C768" s="70"/>
      <c r="D768" s="71"/>
      <c r="E768" s="70"/>
      <c r="F768" s="72"/>
      <c r="G768" s="72"/>
      <c r="H768" s="73"/>
      <c r="I768" s="73"/>
      <c r="J768" s="73"/>
      <c r="K768" s="74"/>
      <c r="L768" s="74"/>
    </row>
    <row r="769" spans="1:12" s="67" customFormat="1" ht="12.75">
      <c r="A769" s="68"/>
      <c r="B769" s="69"/>
      <c r="C769" s="70"/>
      <c r="D769" s="71"/>
      <c r="E769" s="70"/>
      <c r="F769" s="72"/>
      <c r="G769" s="72"/>
      <c r="H769" s="73"/>
      <c r="I769" s="73"/>
      <c r="J769" s="73"/>
      <c r="K769" s="74"/>
      <c r="L769" s="74"/>
    </row>
    <row r="770" spans="1:12" s="67" customFormat="1" ht="12.75">
      <c r="A770" s="68"/>
      <c r="B770" s="69"/>
      <c r="C770" s="70"/>
      <c r="D770" s="71"/>
      <c r="E770" s="70"/>
      <c r="F770" s="72"/>
      <c r="G770" s="72"/>
      <c r="H770" s="73"/>
      <c r="I770" s="73"/>
      <c r="J770" s="73"/>
      <c r="K770" s="74"/>
      <c r="L770" s="74"/>
    </row>
    <row r="771" spans="1:12" s="67" customFormat="1" ht="12.75">
      <c r="A771" s="68"/>
      <c r="B771" s="69"/>
      <c r="C771" s="70"/>
      <c r="D771" s="71"/>
      <c r="E771" s="70"/>
      <c r="F771" s="72"/>
      <c r="G771" s="72"/>
      <c r="H771" s="73"/>
      <c r="I771" s="73"/>
      <c r="J771" s="73"/>
      <c r="K771" s="74"/>
      <c r="L771" s="74"/>
    </row>
    <row r="772" spans="1:12" s="67" customFormat="1" ht="12.75">
      <c r="A772" s="68"/>
      <c r="B772" s="69"/>
      <c r="C772" s="70"/>
      <c r="D772" s="71"/>
      <c r="E772" s="70"/>
      <c r="F772" s="72"/>
      <c r="G772" s="72"/>
      <c r="H772" s="73"/>
      <c r="I772" s="73"/>
      <c r="J772" s="73"/>
      <c r="K772" s="74"/>
      <c r="L772" s="74"/>
    </row>
    <row r="773" spans="1:12" s="67" customFormat="1" ht="12.75">
      <c r="A773" s="68"/>
      <c r="B773" s="69"/>
      <c r="C773" s="70"/>
      <c r="D773" s="71"/>
      <c r="E773" s="70"/>
      <c r="F773" s="72"/>
      <c r="G773" s="72"/>
      <c r="H773" s="73"/>
      <c r="I773" s="73"/>
      <c r="J773" s="73"/>
      <c r="K773" s="74"/>
      <c r="L773" s="74"/>
    </row>
    <row r="774" spans="1:12" s="67" customFormat="1" ht="12.75">
      <c r="A774" s="68"/>
      <c r="B774" s="69"/>
      <c r="C774" s="70"/>
      <c r="D774" s="71"/>
      <c r="E774" s="70"/>
      <c r="F774" s="72"/>
      <c r="G774" s="72"/>
      <c r="H774" s="73"/>
      <c r="I774" s="73"/>
      <c r="J774" s="73"/>
      <c r="K774" s="74"/>
      <c r="L774" s="74"/>
    </row>
    <row r="775" spans="1:12" s="67" customFormat="1" ht="12.75">
      <c r="A775" s="68"/>
      <c r="B775" s="69"/>
      <c r="C775" s="70"/>
      <c r="D775" s="71"/>
      <c r="E775" s="70"/>
      <c r="F775" s="72"/>
      <c r="G775" s="72"/>
      <c r="H775" s="73"/>
      <c r="I775" s="73"/>
      <c r="J775" s="73"/>
      <c r="K775" s="74"/>
      <c r="L775" s="74"/>
    </row>
    <row r="776" spans="1:12" s="67" customFormat="1" ht="12.75">
      <c r="A776" s="68"/>
      <c r="B776" s="69"/>
      <c r="C776" s="70"/>
      <c r="D776" s="71"/>
      <c r="E776" s="70"/>
      <c r="F776" s="72"/>
      <c r="G776" s="72"/>
      <c r="H776" s="73"/>
      <c r="I776" s="73"/>
      <c r="J776" s="73"/>
      <c r="K776" s="74"/>
      <c r="L776" s="74"/>
    </row>
    <row r="777" spans="1:12" s="67" customFormat="1" ht="12.75">
      <c r="A777" s="68"/>
      <c r="B777" s="69"/>
      <c r="C777" s="70"/>
      <c r="D777" s="71"/>
      <c r="E777" s="70"/>
      <c r="F777" s="72"/>
      <c r="G777" s="72"/>
      <c r="H777" s="73"/>
      <c r="I777" s="73"/>
      <c r="J777" s="73"/>
      <c r="K777" s="74"/>
      <c r="L777" s="74"/>
    </row>
    <row r="778" spans="1:12" s="67" customFormat="1" ht="12.75">
      <c r="A778" s="68"/>
      <c r="B778" s="69"/>
      <c r="C778" s="70"/>
      <c r="D778" s="71"/>
      <c r="E778" s="70"/>
      <c r="F778" s="72"/>
      <c r="G778" s="72"/>
      <c r="H778" s="73"/>
      <c r="I778" s="73"/>
      <c r="J778" s="73"/>
      <c r="K778" s="74"/>
      <c r="L778" s="74"/>
    </row>
    <row r="779" spans="1:12" s="67" customFormat="1" ht="12.75">
      <c r="A779" s="68"/>
      <c r="B779" s="69"/>
      <c r="C779" s="70"/>
      <c r="D779" s="71"/>
      <c r="E779" s="70"/>
      <c r="F779" s="72"/>
      <c r="G779" s="72"/>
      <c r="H779" s="73"/>
      <c r="I779" s="73"/>
      <c r="J779" s="73"/>
      <c r="K779" s="74"/>
      <c r="L779" s="74"/>
    </row>
    <row r="780" spans="1:12" s="67" customFormat="1" ht="12.75">
      <c r="A780" s="68"/>
      <c r="B780" s="69"/>
      <c r="C780" s="70"/>
      <c r="D780" s="71"/>
      <c r="E780" s="70"/>
      <c r="F780" s="72"/>
      <c r="G780" s="72"/>
      <c r="H780" s="73"/>
      <c r="I780" s="73"/>
      <c r="J780" s="73"/>
      <c r="K780" s="74"/>
      <c r="L780" s="74"/>
    </row>
    <row r="781" spans="1:12" s="67" customFormat="1" ht="12.75">
      <c r="A781" s="68"/>
      <c r="B781" s="69"/>
      <c r="C781" s="70"/>
      <c r="D781" s="71"/>
      <c r="E781" s="70"/>
      <c r="F781" s="72"/>
      <c r="G781" s="72"/>
      <c r="H781" s="73"/>
      <c r="I781" s="73"/>
      <c r="J781" s="73"/>
      <c r="K781" s="74"/>
      <c r="L781" s="74"/>
    </row>
    <row r="782" spans="1:12" s="67" customFormat="1" ht="12.75">
      <c r="A782" s="68"/>
      <c r="B782" s="69"/>
      <c r="C782" s="70"/>
      <c r="D782" s="71"/>
      <c r="E782" s="70"/>
      <c r="F782" s="72"/>
      <c r="G782" s="72"/>
      <c r="H782" s="73"/>
      <c r="I782" s="73"/>
      <c r="J782" s="73"/>
      <c r="K782" s="74"/>
      <c r="L782" s="74"/>
    </row>
    <row r="783" spans="1:12" s="67" customFormat="1" ht="12.75">
      <c r="A783" s="68"/>
      <c r="B783" s="69"/>
      <c r="C783" s="70"/>
      <c r="D783" s="71"/>
      <c r="E783" s="70"/>
      <c r="F783" s="72"/>
      <c r="G783" s="72"/>
      <c r="H783" s="73"/>
      <c r="I783" s="73"/>
      <c r="J783" s="73"/>
      <c r="K783" s="74"/>
      <c r="L783" s="74"/>
    </row>
    <row r="784" spans="1:12" s="67" customFormat="1" ht="12.75">
      <c r="A784" s="68"/>
      <c r="B784" s="69"/>
      <c r="C784" s="70"/>
      <c r="D784" s="71"/>
      <c r="E784" s="70"/>
      <c r="F784" s="72"/>
      <c r="G784" s="72"/>
      <c r="H784" s="73"/>
      <c r="I784" s="73"/>
      <c r="J784" s="73"/>
      <c r="K784" s="74"/>
      <c r="L784" s="74"/>
    </row>
    <row r="785" spans="1:12" s="67" customFormat="1" ht="12.75">
      <c r="A785" s="68"/>
      <c r="B785" s="69"/>
      <c r="C785" s="70"/>
      <c r="D785" s="71"/>
      <c r="E785" s="70"/>
      <c r="F785" s="72"/>
      <c r="G785" s="72"/>
      <c r="H785" s="73"/>
      <c r="I785" s="73"/>
      <c r="J785" s="73"/>
      <c r="K785" s="74"/>
      <c r="L785" s="74"/>
    </row>
    <row r="786" spans="1:12" s="67" customFormat="1" ht="12.75">
      <c r="A786" s="68"/>
      <c r="B786" s="69"/>
      <c r="C786" s="70"/>
      <c r="D786" s="71"/>
      <c r="E786" s="70"/>
      <c r="F786" s="72"/>
      <c r="G786" s="72"/>
      <c r="H786" s="73"/>
      <c r="I786" s="73"/>
      <c r="J786" s="73"/>
      <c r="K786" s="74"/>
      <c r="L786" s="74"/>
    </row>
    <row r="787" spans="1:12" s="67" customFormat="1" ht="12.75">
      <c r="A787" s="68"/>
      <c r="B787" s="69"/>
      <c r="C787" s="70"/>
      <c r="D787" s="71"/>
      <c r="E787" s="70"/>
      <c r="F787" s="72"/>
      <c r="G787" s="72"/>
      <c r="H787" s="73"/>
      <c r="I787" s="73"/>
      <c r="J787" s="73"/>
      <c r="K787" s="74"/>
      <c r="L787" s="74"/>
    </row>
    <row r="788" spans="1:12" s="67" customFormat="1" ht="12.75">
      <c r="A788" s="68"/>
      <c r="B788" s="69"/>
      <c r="C788" s="70"/>
      <c r="D788" s="71"/>
      <c r="E788" s="70"/>
      <c r="F788" s="72"/>
      <c r="G788" s="72"/>
      <c r="H788" s="73"/>
      <c r="I788" s="73"/>
      <c r="J788" s="73"/>
      <c r="K788" s="74"/>
      <c r="L788" s="74"/>
    </row>
    <row r="789" spans="1:12" s="67" customFormat="1" ht="12.75">
      <c r="A789" s="68"/>
      <c r="B789" s="69"/>
      <c r="C789" s="70"/>
      <c r="D789" s="71"/>
      <c r="E789" s="70"/>
      <c r="F789" s="72"/>
      <c r="G789" s="72"/>
      <c r="H789" s="73"/>
      <c r="I789" s="73"/>
      <c r="J789" s="73"/>
      <c r="K789" s="74"/>
      <c r="L789" s="74"/>
    </row>
    <row r="790" spans="1:12" s="67" customFormat="1" ht="12.75">
      <c r="A790" s="68"/>
      <c r="B790" s="69"/>
      <c r="C790" s="70"/>
      <c r="D790" s="71"/>
      <c r="E790" s="70"/>
      <c r="F790" s="72"/>
      <c r="G790" s="72"/>
      <c r="H790" s="73"/>
      <c r="I790" s="73"/>
      <c r="J790" s="73"/>
      <c r="K790" s="74"/>
      <c r="L790" s="74"/>
    </row>
    <row r="791" spans="1:12" s="67" customFormat="1" ht="12.75">
      <c r="A791" s="68"/>
      <c r="B791" s="69"/>
      <c r="C791" s="70"/>
      <c r="D791" s="71"/>
      <c r="E791" s="70"/>
      <c r="F791" s="72"/>
      <c r="G791" s="72"/>
      <c r="H791" s="73"/>
      <c r="I791" s="73"/>
      <c r="J791" s="73"/>
      <c r="K791" s="74"/>
      <c r="L791" s="74"/>
    </row>
    <row r="792" spans="1:12" s="67" customFormat="1" ht="12.75">
      <c r="A792" s="68"/>
      <c r="B792" s="69"/>
      <c r="C792" s="70"/>
      <c r="D792" s="71"/>
      <c r="E792" s="70"/>
      <c r="F792" s="72"/>
      <c r="G792" s="72"/>
      <c r="H792" s="73"/>
      <c r="I792" s="73"/>
      <c r="J792" s="73"/>
      <c r="K792" s="74"/>
      <c r="L792" s="74"/>
    </row>
    <row r="793" spans="1:12" s="67" customFormat="1" ht="12.75">
      <c r="A793" s="68"/>
      <c r="B793" s="69"/>
      <c r="C793" s="70"/>
      <c r="D793" s="71"/>
      <c r="E793" s="70"/>
      <c r="F793" s="72"/>
      <c r="G793" s="72"/>
      <c r="H793" s="73"/>
      <c r="I793" s="73"/>
      <c r="J793" s="73"/>
      <c r="K793" s="74"/>
      <c r="L793" s="74"/>
    </row>
    <row r="794" spans="1:12" s="67" customFormat="1" ht="12.75">
      <c r="A794" s="68"/>
      <c r="B794" s="69"/>
      <c r="C794" s="70"/>
      <c r="D794" s="71"/>
      <c r="E794" s="70"/>
      <c r="F794" s="72"/>
      <c r="G794" s="72"/>
      <c r="H794" s="73"/>
      <c r="I794" s="73"/>
      <c r="J794" s="73"/>
      <c r="K794" s="74"/>
      <c r="L794" s="74"/>
    </row>
    <row r="795" spans="1:12" s="67" customFormat="1" ht="12.75">
      <c r="A795" s="68"/>
      <c r="B795" s="69"/>
      <c r="C795" s="70"/>
      <c r="D795" s="71"/>
      <c r="E795" s="70"/>
      <c r="F795" s="72"/>
      <c r="G795" s="72"/>
      <c r="H795" s="73"/>
      <c r="I795" s="73"/>
      <c r="J795" s="73"/>
      <c r="K795" s="74"/>
      <c r="L795" s="74"/>
    </row>
    <row r="796" spans="1:12" s="67" customFormat="1" ht="12.75">
      <c r="A796" s="68"/>
      <c r="B796" s="69"/>
      <c r="C796" s="70"/>
      <c r="D796" s="71"/>
      <c r="E796" s="70"/>
      <c r="F796" s="72"/>
      <c r="G796" s="72"/>
      <c r="H796" s="73"/>
      <c r="I796" s="73"/>
      <c r="J796" s="73"/>
      <c r="K796" s="74"/>
      <c r="L796" s="74"/>
    </row>
    <row r="797" spans="1:12" s="67" customFormat="1" ht="12.75">
      <c r="A797" s="68"/>
      <c r="B797" s="69"/>
      <c r="C797" s="70"/>
      <c r="D797" s="71"/>
      <c r="E797" s="70"/>
      <c r="F797" s="72"/>
      <c r="G797" s="72"/>
      <c r="H797" s="73"/>
      <c r="I797" s="73"/>
      <c r="J797" s="73"/>
      <c r="K797" s="74"/>
      <c r="L797" s="74"/>
    </row>
    <row r="798" spans="1:12" s="67" customFormat="1" ht="12.75">
      <c r="A798" s="68"/>
      <c r="B798" s="69"/>
      <c r="C798" s="70"/>
      <c r="D798" s="71"/>
      <c r="E798" s="70"/>
      <c r="F798" s="72"/>
      <c r="G798" s="72"/>
      <c r="H798" s="73"/>
      <c r="I798" s="73"/>
      <c r="J798" s="73"/>
      <c r="K798" s="74"/>
      <c r="L798" s="74"/>
    </row>
    <row r="799" spans="1:12" s="67" customFormat="1" ht="12.75">
      <c r="A799" s="68"/>
      <c r="B799" s="69"/>
      <c r="C799" s="70"/>
      <c r="D799" s="71"/>
      <c r="E799" s="70"/>
      <c r="F799" s="72"/>
      <c r="G799" s="72"/>
      <c r="H799" s="73"/>
      <c r="I799" s="73"/>
      <c r="J799" s="73"/>
      <c r="K799" s="74"/>
      <c r="L799" s="74"/>
    </row>
    <row r="800" spans="1:12" s="67" customFormat="1" ht="12.75">
      <c r="A800" s="68"/>
      <c r="B800" s="69"/>
      <c r="C800" s="70"/>
      <c r="D800" s="71"/>
      <c r="E800" s="70"/>
      <c r="F800" s="72"/>
      <c r="G800" s="72"/>
      <c r="H800" s="73"/>
      <c r="I800" s="73"/>
      <c r="J800" s="73"/>
      <c r="K800" s="74"/>
      <c r="L800" s="74"/>
    </row>
    <row r="801" spans="1:12" s="67" customFormat="1" ht="12.75">
      <c r="A801" s="68"/>
      <c r="B801" s="69"/>
      <c r="C801" s="70"/>
      <c r="D801" s="71"/>
      <c r="E801" s="70"/>
      <c r="F801" s="72"/>
      <c r="G801" s="72"/>
      <c r="H801" s="73"/>
      <c r="I801" s="73"/>
      <c r="J801" s="73"/>
      <c r="K801" s="74"/>
      <c r="L801" s="74"/>
    </row>
    <row r="802" spans="1:12" s="67" customFormat="1" ht="12.75">
      <c r="A802" s="68"/>
      <c r="B802" s="69"/>
      <c r="C802" s="70"/>
      <c r="D802" s="71"/>
      <c r="E802" s="70"/>
      <c r="F802" s="72"/>
      <c r="G802" s="72"/>
      <c r="H802" s="73"/>
      <c r="I802" s="73"/>
      <c r="J802" s="73"/>
      <c r="K802" s="74"/>
      <c r="L802" s="74"/>
    </row>
    <row r="803" spans="1:12" s="67" customFormat="1" ht="12.75">
      <c r="A803" s="68"/>
      <c r="B803" s="69"/>
      <c r="C803" s="70"/>
      <c r="D803" s="71"/>
      <c r="E803" s="70"/>
      <c r="F803" s="72"/>
      <c r="G803" s="72"/>
      <c r="H803" s="73"/>
      <c r="I803" s="73"/>
      <c r="J803" s="73"/>
      <c r="K803" s="74"/>
      <c r="L803" s="74"/>
    </row>
    <row r="804" spans="1:12" s="67" customFormat="1" ht="12.75">
      <c r="A804" s="68"/>
      <c r="B804" s="69"/>
      <c r="C804" s="70"/>
      <c r="D804" s="71"/>
      <c r="E804" s="70"/>
      <c r="F804" s="72"/>
      <c r="G804" s="72"/>
      <c r="H804" s="73"/>
      <c r="I804" s="73"/>
      <c r="J804" s="73"/>
      <c r="K804" s="74"/>
      <c r="L804" s="74"/>
    </row>
    <row r="805" spans="1:12" s="67" customFormat="1" ht="12.75">
      <c r="A805" s="68"/>
      <c r="B805" s="69"/>
      <c r="C805" s="70"/>
      <c r="D805" s="71"/>
      <c r="E805" s="70"/>
      <c r="F805" s="72"/>
      <c r="G805" s="72"/>
      <c r="H805" s="73"/>
      <c r="I805" s="73"/>
      <c r="J805" s="73"/>
      <c r="K805" s="74"/>
      <c r="L805" s="74"/>
    </row>
    <row r="806" spans="1:12" s="67" customFormat="1" ht="12.75">
      <c r="A806" s="68"/>
      <c r="B806" s="69"/>
      <c r="C806" s="70"/>
      <c r="D806" s="71"/>
      <c r="E806" s="70"/>
      <c r="F806" s="72"/>
      <c r="G806" s="72"/>
      <c r="H806" s="73"/>
      <c r="I806" s="73"/>
      <c r="J806" s="73"/>
      <c r="K806" s="74"/>
      <c r="L806" s="74"/>
    </row>
    <row r="807" spans="1:12" s="67" customFormat="1" ht="12.75">
      <c r="A807" s="68"/>
      <c r="B807" s="69"/>
      <c r="C807" s="70"/>
      <c r="D807" s="71"/>
      <c r="E807" s="70"/>
      <c r="F807" s="72"/>
      <c r="G807" s="72"/>
      <c r="H807" s="73"/>
      <c r="I807" s="73"/>
      <c r="J807" s="73"/>
      <c r="K807" s="74"/>
      <c r="L807" s="74"/>
    </row>
    <row r="808" spans="1:12" s="67" customFormat="1" ht="12.75">
      <c r="A808" s="68"/>
      <c r="B808" s="69"/>
      <c r="C808" s="70"/>
      <c r="D808" s="71"/>
      <c r="E808" s="70"/>
      <c r="F808" s="72"/>
      <c r="G808" s="72"/>
      <c r="H808" s="73"/>
      <c r="I808" s="73"/>
      <c r="J808" s="73"/>
      <c r="K808" s="74"/>
      <c r="L808" s="74"/>
    </row>
    <row r="809" spans="1:12" s="67" customFormat="1" ht="12.75">
      <c r="A809" s="68"/>
      <c r="B809" s="69"/>
      <c r="C809" s="70"/>
      <c r="D809" s="71"/>
      <c r="E809" s="70"/>
      <c r="F809" s="72"/>
      <c r="G809" s="72"/>
      <c r="H809" s="73"/>
      <c r="I809" s="73"/>
      <c r="J809" s="73"/>
      <c r="K809" s="74"/>
      <c r="L809" s="74"/>
    </row>
    <row r="810" spans="1:12" s="67" customFormat="1" ht="12.75">
      <c r="A810" s="68"/>
      <c r="B810" s="69"/>
      <c r="C810" s="70"/>
      <c r="D810" s="71"/>
      <c r="E810" s="70"/>
      <c r="F810" s="72"/>
      <c r="G810" s="72"/>
      <c r="H810" s="73"/>
      <c r="I810" s="73"/>
      <c r="J810" s="73"/>
      <c r="K810" s="74"/>
      <c r="L810" s="74"/>
    </row>
    <row r="811" spans="1:12" s="67" customFormat="1" ht="12.75">
      <c r="A811" s="68"/>
      <c r="B811" s="69"/>
      <c r="C811" s="70"/>
      <c r="D811" s="71"/>
      <c r="E811" s="70"/>
      <c r="F811" s="72"/>
      <c r="G811" s="72"/>
      <c r="H811" s="73"/>
      <c r="I811" s="73"/>
      <c r="J811" s="73"/>
      <c r="K811" s="74"/>
      <c r="L811" s="74"/>
    </row>
    <row r="812" spans="1:12" s="67" customFormat="1" ht="12.75">
      <c r="A812" s="68"/>
      <c r="B812" s="69"/>
      <c r="C812" s="70"/>
      <c r="D812" s="71"/>
      <c r="E812" s="70"/>
      <c r="F812" s="72"/>
      <c r="G812" s="72"/>
      <c r="H812" s="73"/>
      <c r="I812" s="73"/>
      <c r="J812" s="73"/>
      <c r="K812" s="74"/>
      <c r="L812" s="74"/>
    </row>
    <row r="813" spans="1:12" s="67" customFormat="1" ht="12.75">
      <c r="A813" s="68"/>
      <c r="B813" s="69"/>
      <c r="C813" s="70"/>
      <c r="D813" s="71"/>
      <c r="E813" s="70"/>
      <c r="F813" s="72"/>
      <c r="G813" s="72"/>
      <c r="H813" s="73"/>
      <c r="I813" s="73"/>
      <c r="J813" s="73"/>
      <c r="K813" s="74"/>
      <c r="L813" s="74"/>
    </row>
    <row r="814" spans="1:12" s="67" customFormat="1" ht="12.75">
      <c r="A814" s="68"/>
      <c r="B814" s="69"/>
      <c r="C814" s="70"/>
      <c r="D814" s="71"/>
      <c r="E814" s="70"/>
      <c r="F814" s="72"/>
      <c r="G814" s="72"/>
      <c r="H814" s="73"/>
      <c r="I814" s="73"/>
      <c r="J814" s="73"/>
      <c r="K814" s="74"/>
      <c r="L814" s="74"/>
    </row>
    <row r="815" spans="1:12" s="67" customFormat="1" ht="12.75">
      <c r="A815" s="68"/>
      <c r="B815" s="69"/>
      <c r="C815" s="70"/>
      <c r="D815" s="71"/>
      <c r="E815" s="70"/>
      <c r="F815" s="72"/>
      <c r="G815" s="72"/>
      <c r="H815" s="73"/>
      <c r="I815" s="73"/>
      <c r="J815" s="73"/>
      <c r="K815" s="74"/>
      <c r="L815" s="74"/>
    </row>
    <row r="816" spans="1:12" s="67" customFormat="1" ht="12.75">
      <c r="A816" s="68"/>
      <c r="B816" s="69"/>
      <c r="C816" s="70"/>
      <c r="D816" s="71"/>
      <c r="E816" s="70"/>
      <c r="F816" s="72"/>
      <c r="G816" s="72"/>
      <c r="H816" s="73"/>
      <c r="I816" s="73"/>
      <c r="J816" s="73"/>
      <c r="K816" s="74"/>
      <c r="L816" s="74"/>
    </row>
    <row r="817" spans="1:12" s="67" customFormat="1" ht="12.75">
      <c r="A817" s="68"/>
      <c r="B817" s="69"/>
      <c r="C817" s="70"/>
      <c r="D817" s="71"/>
      <c r="E817" s="70"/>
      <c r="F817" s="72"/>
      <c r="G817" s="72"/>
      <c r="H817" s="73"/>
      <c r="I817" s="73"/>
      <c r="J817" s="73"/>
      <c r="K817" s="74"/>
      <c r="L817" s="74"/>
    </row>
    <row r="818" spans="1:12" s="67" customFormat="1" ht="12.75">
      <c r="A818" s="68"/>
      <c r="B818" s="69"/>
      <c r="C818" s="70"/>
      <c r="D818" s="71"/>
      <c r="E818" s="70"/>
      <c r="F818" s="72"/>
      <c r="G818" s="72"/>
      <c r="H818" s="73"/>
      <c r="I818" s="73"/>
      <c r="J818" s="73"/>
      <c r="K818" s="74"/>
      <c r="L818" s="74"/>
    </row>
    <row r="819" spans="1:12" s="67" customFormat="1" ht="12.75">
      <c r="A819" s="68"/>
      <c r="B819" s="69"/>
      <c r="C819" s="70"/>
      <c r="D819" s="71"/>
      <c r="E819" s="70"/>
      <c r="F819" s="72"/>
      <c r="G819" s="72"/>
      <c r="H819" s="73"/>
      <c r="I819" s="73"/>
      <c r="J819" s="73"/>
      <c r="K819" s="74"/>
      <c r="L819" s="74"/>
    </row>
    <row r="820" spans="1:12" s="67" customFormat="1" ht="12.75">
      <c r="A820" s="68"/>
      <c r="B820" s="69"/>
      <c r="C820" s="70"/>
      <c r="D820" s="71"/>
      <c r="E820" s="70"/>
      <c r="F820" s="72"/>
      <c r="G820" s="72"/>
      <c r="H820" s="73"/>
      <c r="I820" s="73"/>
      <c r="J820" s="73"/>
      <c r="K820" s="74"/>
      <c r="L820" s="74"/>
    </row>
    <row r="821" spans="1:12" s="67" customFormat="1" ht="12.75">
      <c r="A821" s="68"/>
      <c r="B821" s="69"/>
      <c r="C821" s="70"/>
      <c r="D821" s="71"/>
      <c r="E821" s="70"/>
      <c r="F821" s="72"/>
      <c r="G821" s="72"/>
      <c r="H821" s="73"/>
      <c r="I821" s="73"/>
      <c r="J821" s="73"/>
      <c r="K821" s="74"/>
      <c r="L821" s="74"/>
    </row>
    <row r="822" spans="1:12" s="67" customFormat="1" ht="12.75">
      <c r="A822" s="68"/>
      <c r="B822" s="69"/>
      <c r="C822" s="70"/>
      <c r="D822" s="71"/>
      <c r="E822" s="70"/>
      <c r="F822" s="72"/>
      <c r="G822" s="72"/>
      <c r="H822" s="73"/>
      <c r="I822" s="73"/>
      <c r="J822" s="73"/>
      <c r="K822" s="74"/>
      <c r="L822" s="74"/>
    </row>
    <row r="823" spans="1:12" s="67" customFormat="1" ht="12.75">
      <c r="A823" s="68"/>
      <c r="B823" s="69"/>
      <c r="C823" s="70"/>
      <c r="D823" s="71"/>
      <c r="E823" s="70"/>
      <c r="F823" s="72"/>
      <c r="G823" s="72"/>
      <c r="H823" s="73"/>
      <c r="I823" s="73"/>
      <c r="J823" s="73"/>
      <c r="K823" s="74"/>
      <c r="L823" s="74"/>
    </row>
    <row r="824" spans="1:12" s="67" customFormat="1" ht="12.75">
      <c r="A824" s="68"/>
      <c r="B824" s="69"/>
      <c r="C824" s="70"/>
      <c r="D824" s="71"/>
      <c r="E824" s="70"/>
      <c r="F824" s="72"/>
      <c r="G824" s="72"/>
      <c r="H824" s="73"/>
      <c r="I824" s="73"/>
      <c r="J824" s="73"/>
      <c r="K824" s="74"/>
      <c r="L824" s="74"/>
    </row>
    <row r="825" spans="1:12" s="67" customFormat="1" ht="12.75">
      <c r="A825" s="68"/>
      <c r="B825" s="69"/>
      <c r="C825" s="70"/>
      <c r="D825" s="71"/>
      <c r="E825" s="70"/>
      <c r="F825" s="72"/>
      <c r="G825" s="72"/>
      <c r="H825" s="73"/>
      <c r="I825" s="73"/>
      <c r="J825" s="73"/>
      <c r="K825" s="74"/>
      <c r="L825" s="74"/>
    </row>
    <row r="826" spans="1:12" s="67" customFormat="1" ht="12.75">
      <c r="A826" s="68"/>
      <c r="B826" s="69"/>
      <c r="C826" s="70"/>
      <c r="D826" s="71"/>
      <c r="E826" s="70"/>
      <c r="F826" s="72"/>
      <c r="G826" s="72"/>
      <c r="H826" s="73"/>
      <c r="I826" s="73"/>
      <c r="J826" s="73"/>
      <c r="K826" s="74"/>
      <c r="L826" s="74"/>
    </row>
    <row r="827" spans="1:12" s="67" customFormat="1" ht="12.75">
      <c r="A827" s="68"/>
      <c r="B827" s="69"/>
      <c r="C827" s="70"/>
      <c r="D827" s="71"/>
      <c r="E827" s="70"/>
      <c r="F827" s="72"/>
      <c r="G827" s="72"/>
      <c r="H827" s="73"/>
      <c r="I827" s="73"/>
      <c r="J827" s="73"/>
      <c r="K827" s="74"/>
      <c r="L827" s="74"/>
    </row>
    <row r="828" spans="1:12" s="67" customFormat="1" ht="12.75">
      <c r="A828" s="68"/>
      <c r="B828" s="69"/>
      <c r="C828" s="70"/>
      <c r="D828" s="71"/>
      <c r="E828" s="70"/>
      <c r="F828" s="72"/>
      <c r="G828" s="72"/>
      <c r="H828" s="73"/>
      <c r="I828" s="73"/>
      <c r="J828" s="73"/>
      <c r="K828" s="74"/>
      <c r="L828" s="74"/>
    </row>
    <row r="829" spans="1:12" s="67" customFormat="1" ht="12.75">
      <c r="A829" s="68"/>
      <c r="B829" s="69"/>
      <c r="C829" s="70"/>
      <c r="D829" s="71"/>
      <c r="E829" s="70"/>
      <c r="F829" s="72"/>
      <c r="G829" s="72"/>
      <c r="H829" s="73"/>
      <c r="I829" s="73"/>
      <c r="J829" s="73"/>
      <c r="K829" s="74"/>
      <c r="L829" s="74"/>
    </row>
    <row r="830" spans="1:12" s="67" customFormat="1" ht="12.75">
      <c r="A830" s="68"/>
      <c r="B830" s="69"/>
      <c r="C830" s="70"/>
      <c r="D830" s="71"/>
      <c r="E830" s="70"/>
      <c r="F830" s="72"/>
      <c r="G830" s="72"/>
      <c r="H830" s="73"/>
      <c r="I830" s="73"/>
      <c r="J830" s="73"/>
      <c r="K830" s="74"/>
      <c r="L830" s="74"/>
    </row>
    <row r="831" spans="1:12" s="67" customFormat="1" ht="12.75">
      <c r="A831" s="68"/>
      <c r="B831" s="69"/>
      <c r="C831" s="70"/>
      <c r="D831" s="71"/>
      <c r="E831" s="70"/>
      <c r="F831" s="72"/>
      <c r="G831" s="72"/>
      <c r="H831" s="73"/>
      <c r="I831" s="73"/>
      <c r="J831" s="73"/>
      <c r="K831" s="74"/>
      <c r="L831" s="74"/>
    </row>
    <row r="832" spans="1:12" s="67" customFormat="1" ht="12.75">
      <c r="A832" s="68"/>
      <c r="B832" s="69"/>
      <c r="C832" s="70"/>
      <c r="D832" s="71"/>
      <c r="E832" s="70"/>
      <c r="F832" s="72"/>
      <c r="G832" s="72"/>
      <c r="H832" s="73"/>
      <c r="I832" s="73"/>
      <c r="J832" s="73"/>
      <c r="K832" s="74"/>
      <c r="L832" s="74"/>
    </row>
    <row r="833" spans="1:12" s="67" customFormat="1" ht="12.75">
      <c r="A833" s="68"/>
      <c r="B833" s="69"/>
      <c r="C833" s="70"/>
      <c r="D833" s="71"/>
      <c r="E833" s="70"/>
      <c r="F833" s="72"/>
      <c r="G833" s="72"/>
      <c r="H833" s="73"/>
      <c r="I833" s="73"/>
      <c r="J833" s="73"/>
      <c r="K833" s="74"/>
      <c r="L833" s="74"/>
    </row>
    <row r="834" spans="1:12" s="67" customFormat="1" ht="12.75">
      <c r="A834" s="68"/>
      <c r="B834" s="69"/>
      <c r="C834" s="70"/>
      <c r="D834" s="71"/>
      <c r="E834" s="70"/>
      <c r="F834" s="72"/>
      <c r="G834" s="72"/>
      <c r="H834" s="73"/>
      <c r="I834" s="73"/>
      <c r="J834" s="73"/>
      <c r="K834" s="74"/>
      <c r="L834" s="74"/>
    </row>
    <row r="835" spans="1:12" s="67" customFormat="1" ht="12.75">
      <c r="A835" s="68"/>
      <c r="B835" s="69"/>
      <c r="C835" s="70"/>
      <c r="D835" s="71"/>
      <c r="E835" s="70"/>
      <c r="F835" s="72"/>
      <c r="G835" s="72"/>
      <c r="H835" s="73"/>
      <c r="I835" s="73"/>
      <c r="J835" s="73"/>
      <c r="K835" s="74"/>
      <c r="L835" s="74"/>
    </row>
    <row r="836" spans="1:12" s="67" customFormat="1" ht="12.75">
      <c r="A836" s="68"/>
      <c r="B836" s="69"/>
      <c r="C836" s="70"/>
      <c r="D836" s="71"/>
      <c r="E836" s="70"/>
      <c r="F836" s="72"/>
      <c r="G836" s="72"/>
      <c r="H836" s="73"/>
      <c r="I836" s="73"/>
      <c r="J836" s="73"/>
      <c r="K836" s="74"/>
      <c r="L836" s="74"/>
    </row>
    <row r="837" spans="1:12" s="67" customFormat="1" ht="12.75">
      <c r="A837" s="68"/>
      <c r="B837" s="69"/>
      <c r="C837" s="70"/>
      <c r="D837" s="71"/>
      <c r="E837" s="70"/>
      <c r="F837" s="72"/>
      <c r="G837" s="72"/>
      <c r="H837" s="73"/>
      <c r="I837" s="73"/>
      <c r="J837" s="73"/>
      <c r="K837" s="74"/>
      <c r="L837" s="74"/>
    </row>
    <row r="838" spans="1:12" s="67" customFormat="1" ht="12.75">
      <c r="A838" s="68"/>
      <c r="B838" s="69"/>
      <c r="C838" s="70"/>
      <c r="D838" s="71"/>
      <c r="E838" s="70"/>
      <c r="F838" s="72"/>
      <c r="G838" s="72"/>
      <c r="H838" s="73"/>
      <c r="I838" s="73"/>
      <c r="J838" s="73"/>
      <c r="K838" s="74"/>
      <c r="L838" s="74"/>
    </row>
    <row r="839" spans="1:12" s="67" customFormat="1" ht="12.75">
      <c r="A839" s="68"/>
      <c r="B839" s="69"/>
      <c r="C839" s="70"/>
      <c r="D839" s="71"/>
      <c r="E839" s="70"/>
      <c r="F839" s="72"/>
      <c r="G839" s="72"/>
      <c r="H839" s="73"/>
      <c r="I839" s="73"/>
      <c r="J839" s="73"/>
      <c r="K839" s="74"/>
      <c r="L839" s="74"/>
    </row>
    <row r="840" spans="1:12" s="67" customFormat="1" ht="12.75">
      <c r="A840" s="68"/>
      <c r="B840" s="69"/>
      <c r="C840" s="70"/>
      <c r="D840" s="71"/>
      <c r="E840" s="70"/>
      <c r="F840" s="72"/>
      <c r="G840" s="72"/>
      <c r="H840" s="73"/>
      <c r="I840" s="73"/>
      <c r="J840" s="73"/>
      <c r="K840" s="74"/>
      <c r="L840" s="74"/>
    </row>
    <row r="841" spans="1:12" s="67" customFormat="1" ht="12.75">
      <c r="A841" s="68"/>
      <c r="B841" s="69"/>
      <c r="C841" s="70"/>
      <c r="D841" s="71"/>
      <c r="E841" s="70"/>
      <c r="F841" s="72"/>
      <c r="G841" s="72"/>
      <c r="H841" s="73"/>
      <c r="I841" s="73"/>
      <c r="J841" s="73"/>
      <c r="K841" s="74"/>
      <c r="L841" s="74"/>
    </row>
    <row r="842" spans="1:12" s="67" customFormat="1" ht="12.75">
      <c r="A842" s="68"/>
      <c r="B842" s="69"/>
      <c r="C842" s="70"/>
      <c r="D842" s="71"/>
      <c r="E842" s="70"/>
      <c r="F842" s="72"/>
      <c r="G842" s="72"/>
      <c r="H842" s="73"/>
      <c r="I842" s="73"/>
      <c r="J842" s="73"/>
      <c r="K842" s="74"/>
      <c r="L842" s="74"/>
    </row>
    <row r="843" spans="1:12" s="67" customFormat="1" ht="12.75">
      <c r="A843" s="68"/>
      <c r="B843" s="69"/>
      <c r="C843" s="70"/>
      <c r="D843" s="71"/>
      <c r="E843" s="70"/>
      <c r="F843" s="72"/>
      <c r="G843" s="72"/>
      <c r="H843" s="73"/>
      <c r="I843" s="73"/>
      <c r="J843" s="73"/>
      <c r="K843" s="74"/>
      <c r="L843" s="74"/>
    </row>
    <row r="844" spans="1:12" s="67" customFormat="1" ht="12.75">
      <c r="A844" s="68"/>
      <c r="B844" s="69"/>
      <c r="C844" s="70"/>
      <c r="D844" s="71"/>
      <c r="E844" s="70"/>
      <c r="F844" s="72"/>
      <c r="G844" s="72"/>
      <c r="H844" s="73"/>
      <c r="I844" s="73"/>
      <c r="J844" s="73"/>
      <c r="K844" s="74"/>
      <c r="L844" s="74"/>
    </row>
    <row r="845" spans="1:12" s="67" customFormat="1" ht="12.75">
      <c r="A845" s="68"/>
      <c r="B845" s="69"/>
      <c r="C845" s="70"/>
      <c r="D845" s="71"/>
      <c r="E845" s="70"/>
      <c r="F845" s="72"/>
      <c r="G845" s="72"/>
      <c r="H845" s="73"/>
      <c r="I845" s="73"/>
      <c r="J845" s="73"/>
      <c r="K845" s="74"/>
      <c r="L845" s="74"/>
    </row>
    <row r="846" spans="1:12" s="67" customFormat="1" ht="12.75">
      <c r="A846" s="68"/>
      <c r="B846" s="69"/>
      <c r="C846" s="70"/>
      <c r="D846" s="71"/>
      <c r="E846" s="70"/>
      <c r="F846" s="72"/>
      <c r="G846" s="72"/>
      <c r="H846" s="73"/>
      <c r="I846" s="73"/>
      <c r="J846" s="73"/>
      <c r="K846" s="74"/>
      <c r="L846" s="74"/>
    </row>
    <row r="847" spans="1:12" s="67" customFormat="1" ht="12.75">
      <c r="A847" s="68"/>
      <c r="B847" s="69"/>
      <c r="C847" s="70"/>
      <c r="D847" s="71"/>
      <c r="E847" s="70"/>
      <c r="F847" s="72"/>
      <c r="G847" s="72"/>
      <c r="H847" s="73"/>
      <c r="I847" s="73"/>
      <c r="J847" s="73"/>
      <c r="K847" s="74"/>
      <c r="L847" s="74"/>
    </row>
    <row r="848" spans="1:12" s="67" customFormat="1" ht="12.75">
      <c r="A848" s="68"/>
      <c r="B848" s="69"/>
      <c r="C848" s="70"/>
      <c r="D848" s="71"/>
      <c r="E848" s="70"/>
      <c r="F848" s="72"/>
      <c r="G848" s="72"/>
      <c r="H848" s="73"/>
      <c r="I848" s="73"/>
      <c r="J848" s="73"/>
      <c r="K848" s="74"/>
      <c r="L848" s="74"/>
    </row>
    <row r="849" spans="1:12" s="67" customFormat="1" ht="12.75">
      <c r="A849" s="68"/>
      <c r="B849" s="69"/>
      <c r="C849" s="70"/>
      <c r="D849" s="71"/>
      <c r="E849" s="70"/>
      <c r="F849" s="72"/>
      <c r="G849" s="72"/>
      <c r="H849" s="73"/>
      <c r="I849" s="73"/>
      <c r="J849" s="73"/>
      <c r="K849" s="74"/>
      <c r="L849" s="74"/>
    </row>
    <row r="850" spans="1:12" s="67" customFormat="1" ht="12.75">
      <c r="A850" s="68"/>
      <c r="B850" s="69"/>
      <c r="C850" s="70"/>
      <c r="D850" s="71"/>
      <c r="E850" s="70"/>
      <c r="F850" s="72"/>
      <c r="G850" s="72"/>
      <c r="H850" s="73"/>
      <c r="I850" s="73"/>
      <c r="J850" s="73"/>
      <c r="K850" s="74"/>
      <c r="L850" s="74"/>
    </row>
    <row r="851" spans="1:12" s="67" customFormat="1" ht="12.75">
      <c r="A851" s="68"/>
      <c r="B851" s="69"/>
      <c r="C851" s="70"/>
      <c r="D851" s="71"/>
      <c r="E851" s="70"/>
      <c r="F851" s="72"/>
      <c r="G851" s="72"/>
      <c r="H851" s="73"/>
      <c r="I851" s="73"/>
      <c r="J851" s="73"/>
      <c r="K851" s="74"/>
      <c r="L851" s="74"/>
    </row>
    <row r="852" spans="1:12" s="67" customFormat="1" ht="12.75">
      <c r="A852" s="68"/>
      <c r="B852" s="69"/>
      <c r="C852" s="70"/>
      <c r="D852" s="71"/>
      <c r="E852" s="70"/>
      <c r="F852" s="72"/>
      <c r="G852" s="72"/>
      <c r="H852" s="73"/>
      <c r="I852" s="73"/>
      <c r="J852" s="73"/>
      <c r="K852" s="74"/>
      <c r="L852" s="74"/>
    </row>
    <row r="853" spans="1:12" s="67" customFormat="1" ht="12.75">
      <c r="A853" s="68"/>
      <c r="B853" s="69"/>
      <c r="C853" s="70"/>
      <c r="D853" s="71"/>
      <c r="E853" s="70"/>
      <c r="F853" s="72"/>
      <c r="G853" s="72"/>
      <c r="H853" s="73"/>
      <c r="I853" s="73"/>
      <c r="J853" s="73"/>
      <c r="K853" s="74"/>
      <c r="L853" s="74"/>
    </row>
    <row r="854" spans="1:12" s="67" customFormat="1" ht="12.75">
      <c r="A854" s="68"/>
      <c r="B854" s="69"/>
      <c r="C854" s="70"/>
      <c r="D854" s="71"/>
      <c r="E854" s="70"/>
      <c r="F854" s="72"/>
      <c r="G854" s="72"/>
      <c r="H854" s="73"/>
      <c r="I854" s="73"/>
      <c r="J854" s="73"/>
      <c r="K854" s="74"/>
      <c r="L854" s="74"/>
    </row>
    <row r="855" spans="1:12" s="67" customFormat="1" ht="12.75">
      <c r="A855" s="68"/>
      <c r="B855" s="69"/>
      <c r="C855" s="70"/>
      <c r="D855" s="71"/>
      <c r="E855" s="70"/>
      <c r="F855" s="72"/>
      <c r="G855" s="72"/>
      <c r="H855" s="73"/>
      <c r="I855" s="73"/>
      <c r="J855" s="73"/>
      <c r="K855" s="74"/>
      <c r="L855" s="74"/>
    </row>
    <row r="856" spans="1:12" s="67" customFormat="1" ht="12.75">
      <c r="A856" s="68"/>
      <c r="B856" s="69"/>
      <c r="C856" s="70"/>
      <c r="D856" s="71"/>
      <c r="E856" s="70"/>
      <c r="F856" s="72"/>
      <c r="G856" s="72"/>
      <c r="H856" s="73"/>
      <c r="I856" s="73"/>
      <c r="J856" s="73"/>
      <c r="K856" s="74"/>
      <c r="L856" s="74"/>
    </row>
    <row r="857" spans="1:12" s="67" customFormat="1" ht="12.75">
      <c r="A857" s="68"/>
      <c r="B857" s="69"/>
      <c r="C857" s="70"/>
      <c r="D857" s="71"/>
      <c r="E857" s="70"/>
      <c r="F857" s="72"/>
      <c r="G857" s="72"/>
      <c r="H857" s="73"/>
      <c r="I857" s="73"/>
      <c r="J857" s="73"/>
      <c r="K857" s="74"/>
      <c r="L857" s="74"/>
    </row>
    <row r="858" spans="1:12" s="67" customFormat="1" ht="12.75">
      <c r="A858" s="68"/>
      <c r="B858" s="69"/>
      <c r="C858" s="70"/>
      <c r="D858" s="71"/>
      <c r="E858" s="70"/>
      <c r="F858" s="72"/>
      <c r="G858" s="72"/>
      <c r="H858" s="73"/>
      <c r="I858" s="73"/>
      <c r="J858" s="73"/>
      <c r="K858" s="74"/>
      <c r="L858" s="74"/>
    </row>
    <row r="859" spans="1:12" s="67" customFormat="1" ht="12.75">
      <c r="A859" s="68"/>
      <c r="B859" s="69"/>
      <c r="C859" s="70"/>
      <c r="D859" s="71"/>
      <c r="E859" s="70"/>
      <c r="F859" s="72"/>
      <c r="G859" s="72"/>
      <c r="H859" s="73"/>
      <c r="I859" s="73"/>
      <c r="J859" s="73"/>
      <c r="K859" s="74"/>
      <c r="L859" s="74"/>
    </row>
    <row r="860" spans="1:12" s="67" customFormat="1" ht="12.75">
      <c r="A860" s="68"/>
      <c r="B860" s="69"/>
      <c r="C860" s="70"/>
      <c r="D860" s="71"/>
      <c r="E860" s="70"/>
      <c r="F860" s="72"/>
      <c r="G860" s="72"/>
      <c r="H860" s="73"/>
      <c r="I860" s="73"/>
      <c r="J860" s="73"/>
      <c r="K860" s="74"/>
      <c r="L860" s="74"/>
    </row>
    <row r="861" spans="1:12" s="67" customFormat="1" ht="12.75">
      <c r="A861" s="68"/>
      <c r="B861" s="69"/>
      <c r="C861" s="70"/>
      <c r="D861" s="71"/>
      <c r="E861" s="70"/>
      <c r="F861" s="72"/>
      <c r="G861" s="72"/>
      <c r="H861" s="73"/>
      <c r="I861" s="73"/>
      <c r="J861" s="73"/>
      <c r="K861" s="74"/>
      <c r="L861" s="74"/>
    </row>
    <row r="862" spans="1:12" s="67" customFormat="1" ht="12.75">
      <c r="A862" s="68"/>
      <c r="B862" s="69"/>
      <c r="C862" s="70"/>
      <c r="D862" s="71"/>
      <c r="E862" s="70"/>
      <c r="F862" s="72"/>
      <c r="G862" s="72"/>
      <c r="H862" s="73"/>
      <c r="I862" s="73"/>
      <c r="J862" s="73"/>
      <c r="K862" s="74"/>
      <c r="L862" s="74"/>
    </row>
    <row r="863" spans="1:12" s="67" customFormat="1" ht="12.75">
      <c r="A863" s="68"/>
      <c r="B863" s="69"/>
      <c r="C863" s="70"/>
      <c r="D863" s="71"/>
      <c r="E863" s="70"/>
      <c r="F863" s="72"/>
      <c r="G863" s="72"/>
      <c r="H863" s="73"/>
      <c r="I863" s="73"/>
      <c r="J863" s="73"/>
      <c r="K863" s="74"/>
      <c r="L863" s="74"/>
    </row>
    <row r="864" spans="1:12" s="67" customFormat="1" ht="12.75">
      <c r="A864" s="68"/>
      <c r="B864" s="69"/>
      <c r="C864" s="70"/>
      <c r="D864" s="71"/>
      <c r="E864" s="70"/>
      <c r="F864" s="72"/>
      <c r="G864" s="72"/>
      <c r="H864" s="73"/>
      <c r="I864" s="73"/>
      <c r="J864" s="73"/>
      <c r="K864" s="74"/>
      <c r="L864" s="74"/>
    </row>
    <row r="865" spans="1:12" s="67" customFormat="1" ht="12.75">
      <c r="A865" s="68"/>
      <c r="B865" s="69"/>
      <c r="C865" s="70"/>
      <c r="D865" s="71"/>
      <c r="E865" s="70"/>
      <c r="F865" s="72"/>
      <c r="G865" s="72"/>
      <c r="H865" s="73"/>
      <c r="I865" s="73"/>
      <c r="J865" s="73"/>
      <c r="K865" s="74"/>
      <c r="L865" s="74"/>
    </row>
    <row r="866" spans="1:12" s="67" customFormat="1" ht="12.75">
      <c r="A866" s="68"/>
      <c r="B866" s="69"/>
      <c r="C866" s="70"/>
      <c r="D866" s="71"/>
      <c r="E866" s="70"/>
      <c r="F866" s="72"/>
      <c r="G866" s="72"/>
      <c r="H866" s="73"/>
      <c r="I866" s="73"/>
      <c r="J866" s="73"/>
      <c r="K866" s="74"/>
      <c r="L866" s="74"/>
    </row>
    <row r="867" spans="1:12" s="67" customFormat="1" ht="12.75">
      <c r="A867" s="68"/>
      <c r="B867" s="69"/>
      <c r="C867" s="70"/>
      <c r="D867" s="71"/>
      <c r="E867" s="70"/>
      <c r="F867" s="72"/>
      <c r="G867" s="72"/>
      <c r="H867" s="73"/>
      <c r="I867" s="73"/>
      <c r="J867" s="73"/>
      <c r="K867" s="74"/>
      <c r="L867" s="74"/>
    </row>
    <row r="868" spans="1:12" s="67" customFormat="1" ht="12.75">
      <c r="A868" s="68"/>
      <c r="B868" s="69"/>
      <c r="C868" s="70"/>
      <c r="D868" s="71"/>
      <c r="E868" s="70"/>
      <c r="F868" s="72"/>
      <c r="G868" s="72"/>
      <c r="H868" s="73"/>
      <c r="I868" s="73"/>
      <c r="J868" s="73"/>
      <c r="K868" s="74"/>
      <c r="L868" s="74"/>
    </row>
    <row r="869" spans="1:12" s="67" customFormat="1" ht="12.75">
      <c r="A869" s="68"/>
      <c r="B869" s="69"/>
      <c r="C869" s="70"/>
      <c r="D869" s="71"/>
      <c r="E869" s="70"/>
      <c r="F869" s="72"/>
      <c r="G869" s="72"/>
      <c r="H869" s="73"/>
      <c r="I869" s="73"/>
      <c r="J869" s="73"/>
      <c r="K869" s="74"/>
      <c r="L869" s="74"/>
    </row>
    <row r="870" spans="1:12" s="67" customFormat="1" ht="12.75">
      <c r="A870" s="68"/>
      <c r="B870" s="69"/>
      <c r="C870" s="70"/>
      <c r="D870" s="71"/>
      <c r="E870" s="70"/>
      <c r="F870" s="72"/>
      <c r="G870" s="72"/>
      <c r="H870" s="73"/>
      <c r="I870" s="73"/>
      <c r="J870" s="73"/>
      <c r="K870" s="74"/>
      <c r="L870" s="74"/>
    </row>
    <row r="871" spans="1:12" s="67" customFormat="1" ht="12.75">
      <c r="A871" s="68"/>
      <c r="B871" s="69"/>
      <c r="C871" s="70"/>
      <c r="D871" s="71"/>
      <c r="E871" s="70"/>
      <c r="F871" s="72"/>
      <c r="G871" s="72"/>
      <c r="H871" s="73"/>
      <c r="I871" s="73"/>
      <c r="J871" s="73"/>
      <c r="K871" s="74"/>
      <c r="L871" s="74"/>
    </row>
    <row r="872" spans="1:12" s="67" customFormat="1" ht="12.75">
      <c r="A872" s="68"/>
      <c r="B872" s="69"/>
      <c r="C872" s="70"/>
      <c r="D872" s="71"/>
      <c r="E872" s="70"/>
      <c r="F872" s="72"/>
      <c r="G872" s="72"/>
      <c r="H872" s="73"/>
      <c r="I872" s="73"/>
      <c r="J872" s="73"/>
      <c r="K872" s="74"/>
      <c r="L872" s="74"/>
    </row>
    <row r="873" spans="1:12" s="67" customFormat="1" ht="12.75">
      <c r="A873" s="68"/>
      <c r="B873" s="69"/>
      <c r="C873" s="70"/>
      <c r="D873" s="71"/>
      <c r="E873" s="70"/>
      <c r="F873" s="72"/>
      <c r="G873" s="72"/>
      <c r="H873" s="73"/>
      <c r="I873" s="73"/>
      <c r="J873" s="73"/>
      <c r="K873" s="74"/>
      <c r="L873" s="74"/>
    </row>
    <row r="874" spans="1:12" s="67" customFormat="1" ht="12.75">
      <c r="A874" s="68"/>
      <c r="B874" s="69"/>
      <c r="C874" s="70"/>
      <c r="D874" s="71"/>
      <c r="E874" s="70"/>
      <c r="F874" s="72"/>
      <c r="G874" s="72"/>
      <c r="H874" s="73"/>
      <c r="I874" s="73"/>
      <c r="J874" s="73"/>
      <c r="K874" s="74"/>
      <c r="L874" s="74"/>
    </row>
    <row r="875" spans="1:12" s="67" customFormat="1" ht="12.75">
      <c r="A875" s="68"/>
      <c r="B875" s="69"/>
      <c r="C875" s="70"/>
      <c r="D875" s="71"/>
      <c r="E875" s="70"/>
      <c r="F875" s="72"/>
      <c r="G875" s="72"/>
      <c r="H875" s="73"/>
      <c r="I875" s="73"/>
      <c r="J875" s="73"/>
      <c r="K875" s="74"/>
      <c r="L875" s="74"/>
    </row>
    <row r="876" spans="1:12" s="67" customFormat="1" ht="12.75">
      <c r="A876" s="68"/>
      <c r="B876" s="69"/>
      <c r="C876" s="70"/>
      <c r="D876" s="71"/>
      <c r="E876" s="70"/>
      <c r="F876" s="72"/>
      <c r="G876" s="72"/>
      <c r="H876" s="73"/>
      <c r="I876" s="73"/>
      <c r="J876" s="73"/>
      <c r="K876" s="74"/>
      <c r="L876" s="74"/>
    </row>
    <row r="877" spans="1:12" s="67" customFormat="1" ht="12.75">
      <c r="A877" s="68"/>
      <c r="B877" s="69"/>
      <c r="C877" s="70"/>
      <c r="D877" s="71"/>
      <c r="E877" s="70"/>
      <c r="F877" s="72"/>
      <c r="G877" s="72"/>
      <c r="H877" s="73"/>
      <c r="I877" s="73"/>
      <c r="J877" s="73"/>
      <c r="K877" s="74"/>
      <c r="L877" s="74"/>
    </row>
    <row r="878" spans="1:12" s="67" customFormat="1" ht="12.75">
      <c r="A878" s="68"/>
      <c r="B878" s="69"/>
      <c r="C878" s="70"/>
      <c r="D878" s="71"/>
      <c r="E878" s="70"/>
      <c r="F878" s="72"/>
      <c r="G878" s="72"/>
      <c r="H878" s="73"/>
      <c r="I878" s="73"/>
      <c r="J878" s="73"/>
      <c r="K878" s="74"/>
      <c r="L878" s="74"/>
    </row>
    <row r="879" spans="1:12" s="67" customFormat="1" ht="12.75">
      <c r="A879" s="68"/>
      <c r="B879" s="69"/>
      <c r="C879" s="70"/>
      <c r="D879" s="71"/>
      <c r="E879" s="70"/>
      <c r="F879" s="72"/>
      <c r="G879" s="72"/>
      <c r="H879" s="73"/>
      <c r="I879" s="73"/>
      <c r="J879" s="73"/>
      <c r="K879" s="74"/>
      <c r="L879" s="74"/>
    </row>
    <row r="880" spans="1:12" s="67" customFormat="1" ht="12.75">
      <c r="A880" s="68"/>
      <c r="B880" s="69"/>
      <c r="C880" s="70"/>
      <c r="D880" s="71"/>
      <c r="E880" s="70"/>
      <c r="F880" s="72"/>
      <c r="G880" s="72"/>
      <c r="H880" s="73"/>
      <c r="I880" s="73"/>
      <c r="J880" s="73"/>
      <c r="K880" s="74"/>
      <c r="L880" s="74"/>
    </row>
    <row r="881" spans="1:12" s="67" customFormat="1" ht="12.75">
      <c r="A881" s="68"/>
      <c r="B881" s="69"/>
      <c r="C881" s="70"/>
      <c r="D881" s="71"/>
      <c r="E881" s="70"/>
      <c r="F881" s="72"/>
      <c r="G881" s="72"/>
      <c r="H881" s="73"/>
      <c r="I881" s="73"/>
      <c r="J881" s="73"/>
      <c r="K881" s="74"/>
      <c r="L881" s="74"/>
    </row>
    <row r="882" spans="1:12" s="67" customFormat="1" ht="12.75">
      <c r="A882" s="68"/>
      <c r="B882" s="69"/>
      <c r="C882" s="70"/>
      <c r="D882" s="71"/>
      <c r="E882" s="70"/>
      <c r="F882" s="72"/>
      <c r="G882" s="72"/>
      <c r="H882" s="73"/>
      <c r="I882" s="73"/>
      <c r="J882" s="73"/>
      <c r="K882" s="74"/>
      <c r="L882" s="74"/>
    </row>
    <row r="883" spans="1:12" s="67" customFormat="1" ht="12.75">
      <c r="A883" s="68"/>
      <c r="B883" s="69"/>
      <c r="C883" s="70"/>
      <c r="D883" s="71"/>
      <c r="E883" s="70"/>
      <c r="F883" s="72"/>
      <c r="G883" s="72"/>
      <c r="H883" s="73"/>
      <c r="I883" s="73"/>
      <c r="J883" s="73"/>
      <c r="K883" s="74"/>
      <c r="L883" s="74"/>
    </row>
    <row r="884" spans="1:12" s="67" customFormat="1" ht="12.75">
      <c r="A884" s="68"/>
      <c r="B884" s="69"/>
      <c r="C884" s="70"/>
      <c r="D884" s="71"/>
      <c r="E884" s="70"/>
      <c r="F884" s="72"/>
      <c r="G884" s="72"/>
      <c r="H884" s="73"/>
      <c r="I884" s="73"/>
      <c r="J884" s="73"/>
      <c r="K884" s="74"/>
      <c r="L884" s="74"/>
    </row>
    <row r="885" spans="1:12" s="67" customFormat="1" ht="12.75">
      <c r="A885" s="68"/>
      <c r="B885" s="69"/>
      <c r="C885" s="70"/>
      <c r="D885" s="71"/>
      <c r="E885" s="70"/>
      <c r="F885" s="72"/>
      <c r="G885" s="72"/>
      <c r="H885" s="73"/>
      <c r="I885" s="73"/>
      <c r="J885" s="73"/>
      <c r="K885" s="74"/>
      <c r="L885" s="74"/>
    </row>
    <row r="886" spans="1:12" s="67" customFormat="1" ht="12.75">
      <c r="A886" s="68"/>
      <c r="B886" s="69"/>
      <c r="C886" s="70"/>
      <c r="D886" s="71"/>
      <c r="E886" s="70"/>
      <c r="F886" s="72"/>
      <c r="G886" s="72"/>
      <c r="H886" s="73"/>
      <c r="I886" s="73"/>
      <c r="J886" s="73"/>
      <c r="K886" s="74"/>
      <c r="L886" s="74"/>
    </row>
    <row r="887" spans="1:12" s="67" customFormat="1" ht="12.75">
      <c r="A887" s="68"/>
      <c r="B887" s="69"/>
      <c r="C887" s="70"/>
      <c r="D887" s="71"/>
      <c r="E887" s="70"/>
      <c r="F887" s="72"/>
      <c r="G887" s="72"/>
      <c r="H887" s="73"/>
      <c r="I887" s="73"/>
      <c r="J887" s="73"/>
      <c r="K887" s="74"/>
      <c r="L887" s="74"/>
    </row>
    <row r="888" spans="1:12" s="67" customFormat="1" ht="12.75">
      <c r="A888" s="68"/>
      <c r="B888" s="69"/>
      <c r="C888" s="70"/>
      <c r="D888" s="71"/>
      <c r="E888" s="70"/>
      <c r="F888" s="72"/>
      <c r="G888" s="72"/>
      <c r="H888" s="73"/>
      <c r="I888" s="73"/>
      <c r="J888" s="73"/>
      <c r="K888" s="74"/>
      <c r="L888" s="74"/>
    </row>
    <row r="889" spans="1:12" s="67" customFormat="1" ht="12.75">
      <c r="A889" s="68"/>
      <c r="B889" s="69"/>
      <c r="C889" s="70"/>
      <c r="D889" s="71"/>
      <c r="E889" s="70"/>
      <c r="F889" s="72"/>
      <c r="G889" s="72"/>
      <c r="H889" s="73"/>
      <c r="I889" s="73"/>
      <c r="J889" s="73"/>
      <c r="K889" s="74"/>
      <c r="L889" s="74"/>
    </row>
    <row r="890" spans="1:12" s="67" customFormat="1" ht="12.75">
      <c r="A890" s="68"/>
      <c r="B890" s="69"/>
      <c r="C890" s="70"/>
      <c r="D890" s="71"/>
      <c r="E890" s="70"/>
      <c r="F890" s="72"/>
      <c r="G890" s="72"/>
      <c r="H890" s="73"/>
      <c r="I890" s="73"/>
      <c r="J890" s="73"/>
      <c r="K890" s="74"/>
      <c r="L890" s="74"/>
    </row>
    <row r="891" spans="1:12" s="67" customFormat="1" ht="12.75">
      <c r="A891" s="68"/>
      <c r="B891" s="69"/>
      <c r="C891" s="70"/>
      <c r="D891" s="71"/>
      <c r="E891" s="70"/>
      <c r="F891" s="72"/>
      <c r="G891" s="72"/>
      <c r="H891" s="73"/>
      <c r="I891" s="73"/>
      <c r="J891" s="73"/>
      <c r="K891" s="74"/>
      <c r="L891" s="74"/>
    </row>
    <row r="892" spans="1:12" s="67" customFormat="1" ht="12.75">
      <c r="A892" s="68"/>
      <c r="B892" s="69"/>
      <c r="C892" s="70"/>
      <c r="D892" s="71"/>
      <c r="E892" s="70"/>
      <c r="F892" s="72"/>
      <c r="G892" s="72"/>
      <c r="H892" s="73"/>
      <c r="I892" s="73"/>
      <c r="J892" s="73"/>
      <c r="K892" s="74"/>
      <c r="L892" s="74"/>
    </row>
    <row r="893" spans="1:12" s="67" customFormat="1" ht="12.75">
      <c r="A893" s="68"/>
      <c r="B893" s="69"/>
      <c r="C893" s="70"/>
      <c r="D893" s="71"/>
      <c r="E893" s="70"/>
      <c r="F893" s="72"/>
      <c r="G893" s="72"/>
      <c r="H893" s="73"/>
      <c r="I893" s="73"/>
      <c r="J893" s="73"/>
      <c r="K893" s="74"/>
      <c r="L893" s="74"/>
    </row>
    <row r="894" spans="1:12" s="67" customFormat="1" ht="12.75">
      <c r="A894" s="68"/>
      <c r="B894" s="69"/>
      <c r="C894" s="70"/>
      <c r="D894" s="71"/>
      <c r="E894" s="70"/>
      <c r="F894" s="72"/>
      <c r="G894" s="72"/>
      <c r="H894" s="73"/>
      <c r="I894" s="73"/>
      <c r="J894" s="73"/>
      <c r="K894" s="74"/>
      <c r="L894" s="74"/>
    </row>
    <row r="895" spans="1:12" s="67" customFormat="1" ht="12.75">
      <c r="A895" s="68"/>
      <c r="B895" s="69"/>
      <c r="C895" s="70"/>
      <c r="D895" s="71"/>
      <c r="E895" s="70"/>
      <c r="F895" s="72"/>
      <c r="G895" s="72"/>
      <c r="H895" s="73"/>
      <c r="I895" s="73"/>
      <c r="J895" s="73"/>
      <c r="K895" s="74"/>
      <c r="L895" s="74"/>
    </row>
    <row r="896" spans="1:12" s="67" customFormat="1" ht="12.75">
      <c r="A896" s="68"/>
      <c r="B896" s="69"/>
      <c r="C896" s="70"/>
      <c r="D896" s="71"/>
      <c r="E896" s="70"/>
      <c r="F896" s="72"/>
      <c r="G896" s="72"/>
      <c r="H896" s="73"/>
      <c r="I896" s="73"/>
      <c r="J896" s="73"/>
      <c r="K896" s="74"/>
      <c r="L896" s="74"/>
    </row>
    <row r="897" spans="1:12" s="67" customFormat="1" ht="12.75">
      <c r="A897" s="68"/>
      <c r="B897" s="69"/>
      <c r="C897" s="70"/>
      <c r="D897" s="71"/>
      <c r="E897" s="70"/>
      <c r="F897" s="72"/>
      <c r="G897" s="72"/>
      <c r="H897" s="73"/>
      <c r="I897" s="73"/>
      <c r="J897" s="73"/>
      <c r="K897" s="74"/>
      <c r="L897" s="74"/>
    </row>
    <row r="898" spans="1:12" s="67" customFormat="1" ht="12.75">
      <c r="A898" s="68"/>
      <c r="B898" s="69"/>
      <c r="C898" s="70"/>
      <c r="D898" s="71"/>
      <c r="E898" s="70"/>
      <c r="F898" s="72"/>
      <c r="G898" s="72"/>
      <c r="H898" s="73"/>
      <c r="I898" s="73"/>
      <c r="J898" s="73"/>
      <c r="K898" s="74"/>
      <c r="L898" s="74"/>
    </row>
    <row r="899" spans="1:12" s="67" customFormat="1" ht="12.75">
      <c r="A899" s="68"/>
      <c r="B899" s="69"/>
      <c r="C899" s="70"/>
      <c r="D899" s="71"/>
      <c r="E899" s="70"/>
      <c r="F899" s="72"/>
      <c r="G899" s="72"/>
      <c r="H899" s="73"/>
      <c r="I899" s="73"/>
      <c r="J899" s="73"/>
      <c r="K899" s="74"/>
      <c r="L899" s="74"/>
    </row>
    <row r="900" spans="1:12" s="67" customFormat="1" ht="12.75">
      <c r="A900" s="68"/>
      <c r="B900" s="69"/>
      <c r="C900" s="70"/>
      <c r="D900" s="71"/>
      <c r="E900" s="70"/>
      <c r="F900" s="72"/>
      <c r="G900" s="72"/>
      <c r="H900" s="73"/>
      <c r="I900" s="73"/>
      <c r="J900" s="73"/>
      <c r="K900" s="74"/>
      <c r="L900" s="74"/>
    </row>
    <row r="901" spans="1:12" s="67" customFormat="1" ht="12.75">
      <c r="A901" s="68"/>
      <c r="B901" s="69"/>
      <c r="C901" s="70"/>
      <c r="D901" s="71"/>
      <c r="E901" s="70"/>
      <c r="F901" s="72"/>
      <c r="G901" s="72"/>
      <c r="H901" s="73"/>
      <c r="I901" s="73"/>
      <c r="J901" s="73"/>
      <c r="K901" s="74"/>
      <c r="L901" s="74"/>
    </row>
    <row r="902" spans="1:12" s="67" customFormat="1" ht="12.75">
      <c r="A902" s="68"/>
      <c r="B902" s="69"/>
      <c r="C902" s="70"/>
      <c r="D902" s="71"/>
      <c r="E902" s="70"/>
      <c r="F902" s="72"/>
      <c r="G902" s="72"/>
      <c r="H902" s="73"/>
      <c r="I902" s="73"/>
      <c r="J902" s="73"/>
      <c r="K902" s="74"/>
      <c r="L902" s="74"/>
    </row>
    <row r="903" spans="1:12" s="67" customFormat="1" ht="12.75">
      <c r="A903" s="68"/>
      <c r="B903" s="69"/>
      <c r="C903" s="70"/>
      <c r="D903" s="71"/>
      <c r="E903" s="70"/>
      <c r="F903" s="72"/>
      <c r="G903" s="72"/>
      <c r="H903" s="73"/>
      <c r="I903" s="73"/>
      <c r="J903" s="73"/>
      <c r="K903" s="74"/>
      <c r="L903" s="74"/>
    </row>
    <row r="904" spans="1:12" s="67" customFormat="1" ht="12.75">
      <c r="A904" s="68"/>
      <c r="B904" s="69"/>
      <c r="C904" s="70"/>
      <c r="D904" s="71"/>
      <c r="E904" s="70"/>
      <c r="F904" s="72"/>
      <c r="G904" s="72"/>
      <c r="H904" s="73"/>
      <c r="I904" s="73"/>
      <c r="J904" s="73"/>
      <c r="K904" s="74"/>
      <c r="L904" s="74"/>
    </row>
    <row r="905" spans="1:12" s="67" customFormat="1" ht="12.75">
      <c r="A905" s="68"/>
      <c r="B905" s="69"/>
      <c r="C905" s="70"/>
      <c r="D905" s="71"/>
      <c r="E905" s="70"/>
      <c r="F905" s="72"/>
      <c r="G905" s="72"/>
      <c r="H905" s="73"/>
      <c r="I905" s="73"/>
      <c r="J905" s="73"/>
      <c r="K905" s="74"/>
      <c r="L905" s="74"/>
    </row>
    <row r="906" spans="1:12" s="67" customFormat="1" ht="12.75">
      <c r="A906" s="68"/>
      <c r="B906" s="69"/>
      <c r="C906" s="70"/>
      <c r="D906" s="71"/>
      <c r="E906" s="70"/>
      <c r="F906" s="72"/>
      <c r="G906" s="72"/>
      <c r="H906" s="73"/>
      <c r="I906" s="73"/>
      <c r="J906" s="73"/>
      <c r="K906" s="74"/>
      <c r="L906" s="74"/>
    </row>
    <row r="907" spans="1:12" s="67" customFormat="1" ht="12.75">
      <c r="A907" s="68"/>
      <c r="B907" s="69"/>
      <c r="C907" s="70"/>
      <c r="D907" s="71"/>
      <c r="E907" s="70"/>
      <c r="F907" s="72"/>
      <c r="G907" s="72"/>
      <c r="H907" s="73"/>
      <c r="I907" s="73"/>
      <c r="J907" s="73"/>
      <c r="K907" s="74"/>
      <c r="L907" s="74"/>
    </row>
    <row r="908" spans="1:12" s="67" customFormat="1" ht="12.75">
      <c r="A908" s="68"/>
      <c r="B908" s="69"/>
      <c r="C908" s="70"/>
      <c r="D908" s="71"/>
      <c r="E908" s="70"/>
      <c r="F908" s="72"/>
      <c r="G908" s="72"/>
      <c r="H908" s="73"/>
      <c r="I908" s="73"/>
      <c r="J908" s="73"/>
      <c r="K908" s="74"/>
      <c r="L908" s="74"/>
    </row>
    <row r="909" spans="1:12" s="67" customFormat="1" ht="12.75">
      <c r="A909" s="68"/>
      <c r="B909" s="69"/>
      <c r="C909" s="70"/>
      <c r="D909" s="71"/>
      <c r="E909" s="70"/>
      <c r="F909" s="72"/>
      <c r="G909" s="72"/>
      <c r="H909" s="73"/>
      <c r="I909" s="73"/>
      <c r="J909" s="73"/>
      <c r="K909" s="74"/>
      <c r="L909" s="74"/>
    </row>
    <row r="910" spans="1:12" s="67" customFormat="1" ht="12.75">
      <c r="A910" s="68"/>
      <c r="B910" s="69"/>
      <c r="C910" s="70"/>
      <c r="D910" s="71"/>
      <c r="E910" s="70"/>
      <c r="F910" s="72"/>
      <c r="G910" s="72"/>
      <c r="H910" s="73"/>
      <c r="I910" s="73"/>
      <c r="J910" s="73"/>
      <c r="K910" s="74"/>
      <c r="L910" s="74"/>
    </row>
    <row r="911" spans="1:12" s="67" customFormat="1" ht="12.75">
      <c r="A911" s="68"/>
      <c r="B911" s="69"/>
      <c r="C911" s="70"/>
      <c r="D911" s="71"/>
      <c r="E911" s="70"/>
      <c r="F911" s="72"/>
      <c r="G911" s="72"/>
      <c r="H911" s="73"/>
      <c r="I911" s="73"/>
      <c r="J911" s="73"/>
      <c r="K911" s="74"/>
      <c r="L911" s="74"/>
    </row>
    <row r="912" spans="1:12" s="67" customFormat="1" ht="12.75">
      <c r="A912" s="68"/>
      <c r="B912" s="69"/>
      <c r="C912" s="70"/>
      <c r="D912" s="71"/>
      <c r="E912" s="70"/>
      <c r="F912" s="72"/>
      <c r="G912" s="72"/>
      <c r="H912" s="73"/>
      <c r="I912" s="73"/>
      <c r="J912" s="73"/>
      <c r="K912" s="74"/>
      <c r="L912" s="74"/>
    </row>
    <row r="913" spans="1:12" s="67" customFormat="1" ht="12.75">
      <c r="A913" s="68"/>
      <c r="B913" s="69"/>
      <c r="C913" s="70"/>
      <c r="D913" s="71"/>
      <c r="E913" s="70"/>
      <c r="F913" s="72"/>
      <c r="G913" s="72"/>
      <c r="H913" s="73"/>
      <c r="I913" s="73"/>
      <c r="J913" s="73"/>
      <c r="K913" s="74"/>
      <c r="L913" s="74"/>
    </row>
    <row r="914" spans="1:12" s="67" customFormat="1" ht="12.75">
      <c r="A914" s="68"/>
      <c r="B914" s="69"/>
      <c r="C914" s="70"/>
      <c r="D914" s="71"/>
      <c r="E914" s="70"/>
      <c r="F914" s="72"/>
      <c r="G914" s="72"/>
      <c r="H914" s="73"/>
      <c r="I914" s="73"/>
      <c r="J914" s="73"/>
      <c r="K914" s="74"/>
      <c r="L914" s="74"/>
    </row>
    <row r="915" spans="1:12" s="67" customFormat="1" ht="12.75">
      <c r="A915" s="68"/>
      <c r="B915" s="69"/>
      <c r="C915" s="70"/>
      <c r="D915" s="71"/>
      <c r="E915" s="70"/>
      <c r="F915" s="72"/>
      <c r="G915" s="72"/>
      <c r="H915" s="73"/>
      <c r="I915" s="73"/>
      <c r="J915" s="73"/>
      <c r="K915" s="74"/>
      <c r="L915" s="74"/>
    </row>
    <row r="916" spans="1:12" s="67" customFormat="1" ht="12.75">
      <c r="A916" s="68"/>
      <c r="B916" s="69"/>
      <c r="C916" s="70"/>
      <c r="D916" s="71"/>
      <c r="E916" s="70"/>
      <c r="F916" s="72"/>
      <c r="G916" s="72"/>
      <c r="H916" s="73"/>
      <c r="I916" s="73"/>
      <c r="J916" s="73"/>
      <c r="K916" s="74"/>
      <c r="L916" s="74"/>
    </row>
    <row r="917" spans="1:12" s="67" customFormat="1" ht="12.75">
      <c r="A917" s="68"/>
      <c r="B917" s="69"/>
      <c r="C917" s="70"/>
      <c r="D917" s="71"/>
      <c r="E917" s="70"/>
      <c r="F917" s="72"/>
      <c r="G917" s="72"/>
      <c r="H917" s="73"/>
      <c r="I917" s="73"/>
      <c r="J917" s="73"/>
      <c r="K917" s="74"/>
      <c r="L917" s="74"/>
    </row>
    <row r="918" spans="1:12" s="67" customFormat="1" ht="12.75">
      <c r="A918" s="68"/>
      <c r="B918" s="69"/>
      <c r="C918" s="70"/>
      <c r="D918" s="71"/>
      <c r="E918" s="70"/>
      <c r="F918" s="72"/>
      <c r="G918" s="72"/>
      <c r="H918" s="73"/>
      <c r="I918" s="73"/>
      <c r="J918" s="73"/>
      <c r="K918" s="74"/>
      <c r="L918" s="74"/>
    </row>
    <row r="919" spans="1:12" s="67" customFormat="1" ht="12.75">
      <c r="A919" s="68"/>
      <c r="B919" s="69"/>
      <c r="C919" s="70"/>
      <c r="D919" s="71"/>
      <c r="E919" s="70"/>
      <c r="F919" s="72"/>
      <c r="G919" s="72"/>
      <c r="H919" s="73"/>
      <c r="I919" s="73"/>
      <c r="J919" s="73"/>
      <c r="K919" s="74"/>
      <c r="L919" s="74"/>
    </row>
    <row r="920" spans="1:12" s="67" customFormat="1" ht="12.75">
      <c r="A920" s="68"/>
      <c r="B920" s="69"/>
      <c r="C920" s="70"/>
      <c r="D920" s="71"/>
      <c r="E920" s="70"/>
      <c r="F920" s="72"/>
      <c r="G920" s="72"/>
      <c r="H920" s="73"/>
      <c r="I920" s="73"/>
      <c r="J920" s="73"/>
      <c r="K920" s="74"/>
      <c r="L920" s="74"/>
    </row>
    <row r="921" spans="1:12" s="67" customFormat="1" ht="12.75">
      <c r="A921" s="68"/>
      <c r="B921" s="69"/>
      <c r="C921" s="70"/>
      <c r="D921" s="71"/>
      <c r="E921" s="70"/>
      <c r="F921" s="72"/>
      <c r="G921" s="72"/>
      <c r="H921" s="73"/>
      <c r="I921" s="73"/>
      <c r="J921" s="73"/>
      <c r="K921" s="74"/>
      <c r="L921" s="74"/>
    </row>
    <row r="922" spans="1:12" s="67" customFormat="1" ht="12.75">
      <c r="A922" s="68"/>
      <c r="B922" s="69"/>
      <c r="C922" s="70"/>
      <c r="D922" s="71"/>
      <c r="E922" s="70"/>
      <c r="F922" s="72"/>
      <c r="G922" s="72"/>
      <c r="H922" s="73"/>
      <c r="I922" s="73"/>
      <c r="J922" s="73"/>
      <c r="K922" s="74"/>
      <c r="L922" s="74"/>
    </row>
    <row r="923" spans="1:12" s="67" customFormat="1" ht="12.75">
      <c r="A923" s="68"/>
      <c r="B923" s="69"/>
      <c r="C923" s="70"/>
      <c r="D923" s="71"/>
      <c r="E923" s="70"/>
      <c r="F923" s="72"/>
      <c r="G923" s="72"/>
      <c r="H923" s="73"/>
      <c r="I923" s="73"/>
      <c r="J923" s="73"/>
      <c r="K923" s="74"/>
      <c r="L923" s="74"/>
    </row>
    <row r="924" spans="1:12" s="67" customFormat="1" ht="12.75">
      <c r="A924" s="68"/>
      <c r="B924" s="69"/>
      <c r="C924" s="70"/>
      <c r="D924" s="71"/>
      <c r="E924" s="70"/>
      <c r="F924" s="72"/>
      <c r="G924" s="72"/>
      <c r="H924" s="73"/>
      <c r="I924" s="73"/>
      <c r="J924" s="73"/>
      <c r="K924" s="74"/>
      <c r="L924" s="74"/>
    </row>
    <row r="925" spans="1:12" s="67" customFormat="1" ht="12.75">
      <c r="A925" s="68"/>
      <c r="B925" s="69"/>
      <c r="C925" s="70"/>
      <c r="D925" s="71"/>
      <c r="E925" s="70"/>
      <c r="F925" s="72"/>
      <c r="G925" s="72"/>
      <c r="H925" s="73"/>
      <c r="I925" s="73"/>
      <c r="J925" s="73"/>
      <c r="K925" s="74"/>
      <c r="L925" s="74"/>
    </row>
    <row r="926" spans="1:12" s="67" customFormat="1" ht="12.75">
      <c r="A926" s="68"/>
      <c r="B926" s="69"/>
      <c r="C926" s="70"/>
      <c r="D926" s="71"/>
      <c r="E926" s="70"/>
      <c r="F926" s="72"/>
      <c r="G926" s="72"/>
      <c r="H926" s="73"/>
      <c r="I926" s="73"/>
      <c r="J926" s="73"/>
      <c r="K926" s="74"/>
      <c r="L926" s="74"/>
    </row>
    <row r="927" spans="1:12" s="67" customFormat="1" ht="12.75">
      <c r="A927" s="68"/>
      <c r="B927" s="69"/>
      <c r="C927" s="70"/>
      <c r="D927" s="71"/>
      <c r="E927" s="70"/>
      <c r="F927" s="72"/>
      <c r="G927" s="72"/>
      <c r="H927" s="73"/>
      <c r="I927" s="73"/>
      <c r="J927" s="73"/>
      <c r="K927" s="74"/>
      <c r="L927" s="74"/>
    </row>
    <row r="928" spans="1:12" s="67" customFormat="1" ht="12.75">
      <c r="A928" s="68"/>
      <c r="B928" s="69"/>
      <c r="C928" s="70"/>
      <c r="D928" s="71"/>
      <c r="E928" s="70"/>
      <c r="F928" s="72"/>
      <c r="G928" s="72"/>
      <c r="H928" s="73"/>
      <c r="I928" s="73"/>
      <c r="J928" s="73"/>
      <c r="K928" s="74"/>
      <c r="L928" s="74"/>
    </row>
    <row r="929" spans="1:12" s="67" customFormat="1" ht="12.75">
      <c r="A929" s="68"/>
      <c r="B929" s="69"/>
      <c r="C929" s="70"/>
      <c r="D929" s="71"/>
      <c r="E929" s="70"/>
      <c r="F929" s="72"/>
      <c r="G929" s="72"/>
      <c r="H929" s="73"/>
      <c r="I929" s="73"/>
      <c r="J929" s="73"/>
      <c r="K929" s="74"/>
      <c r="L929" s="74"/>
    </row>
    <row r="930" spans="1:12" s="67" customFormat="1" ht="12.75">
      <c r="A930" s="68"/>
      <c r="B930" s="69"/>
      <c r="C930" s="70"/>
      <c r="D930" s="71"/>
      <c r="E930" s="70"/>
      <c r="F930" s="72"/>
      <c r="G930" s="72"/>
      <c r="H930" s="73"/>
      <c r="I930" s="73"/>
      <c r="J930" s="73"/>
      <c r="K930" s="74"/>
      <c r="L930" s="74"/>
    </row>
    <row r="931" spans="1:12" s="67" customFormat="1" ht="12.75">
      <c r="A931" s="68"/>
      <c r="B931" s="69"/>
      <c r="C931" s="70"/>
      <c r="D931" s="71"/>
      <c r="E931" s="70"/>
      <c r="F931" s="72"/>
      <c r="G931" s="72"/>
      <c r="H931" s="73"/>
      <c r="I931" s="73"/>
      <c r="J931" s="73"/>
      <c r="K931" s="74"/>
      <c r="L931" s="74"/>
    </row>
    <row r="932" spans="1:12" s="67" customFormat="1" ht="12.75">
      <c r="A932" s="68"/>
      <c r="B932" s="69"/>
      <c r="C932" s="70"/>
      <c r="D932" s="71"/>
      <c r="E932" s="70"/>
      <c r="F932" s="72"/>
      <c r="G932" s="72"/>
      <c r="H932" s="73"/>
      <c r="I932" s="73"/>
      <c r="J932" s="73"/>
      <c r="K932" s="74"/>
      <c r="L932" s="74"/>
    </row>
    <row r="933" spans="1:12" s="67" customFormat="1" ht="12.75">
      <c r="A933" s="68"/>
      <c r="B933" s="69"/>
      <c r="C933" s="70"/>
      <c r="D933" s="71"/>
      <c r="E933" s="70"/>
      <c r="F933" s="72"/>
      <c r="G933" s="72"/>
      <c r="H933" s="73"/>
      <c r="I933" s="73"/>
      <c r="J933" s="73"/>
      <c r="K933" s="74"/>
      <c r="L933" s="74"/>
    </row>
    <row r="934" spans="1:12" s="67" customFormat="1" ht="12.75">
      <c r="A934" s="68"/>
      <c r="B934" s="69"/>
      <c r="C934" s="70"/>
      <c r="D934" s="71"/>
      <c r="E934" s="70"/>
      <c r="F934" s="72"/>
      <c r="G934" s="72"/>
      <c r="H934" s="73"/>
      <c r="I934" s="73"/>
      <c r="J934" s="73"/>
      <c r="K934" s="74"/>
      <c r="L934" s="74"/>
    </row>
    <row r="935" spans="1:12" s="67" customFormat="1" ht="12.75">
      <c r="A935" s="68"/>
      <c r="B935" s="69"/>
      <c r="C935" s="70"/>
      <c r="D935" s="71"/>
      <c r="E935" s="70"/>
      <c r="F935" s="72"/>
      <c r="G935" s="72"/>
      <c r="H935" s="73"/>
      <c r="I935" s="73"/>
      <c r="J935" s="73"/>
      <c r="K935" s="74"/>
      <c r="L935" s="74"/>
    </row>
    <row r="936" spans="1:12" s="67" customFormat="1" ht="12.75">
      <c r="A936" s="68"/>
      <c r="B936" s="69"/>
      <c r="C936" s="70"/>
      <c r="D936" s="71"/>
      <c r="E936" s="70"/>
      <c r="F936" s="72"/>
      <c r="G936" s="72"/>
      <c r="H936" s="73"/>
      <c r="I936" s="73"/>
      <c r="J936" s="73"/>
      <c r="K936" s="74"/>
      <c r="L936" s="74"/>
    </row>
    <row r="937" spans="1:12" s="67" customFormat="1" ht="12.75">
      <c r="A937" s="68"/>
      <c r="B937" s="69"/>
      <c r="C937" s="70"/>
      <c r="D937" s="71"/>
      <c r="E937" s="70"/>
      <c r="F937" s="72"/>
      <c r="G937" s="72"/>
      <c r="H937" s="73"/>
      <c r="I937" s="73"/>
      <c r="J937" s="73"/>
      <c r="K937" s="74"/>
      <c r="L937" s="74"/>
    </row>
    <row r="938" spans="1:12" s="67" customFormat="1" ht="12.75">
      <c r="A938" s="68"/>
      <c r="B938" s="69"/>
      <c r="C938" s="70"/>
      <c r="D938" s="71"/>
      <c r="E938" s="70"/>
      <c r="F938" s="72"/>
      <c r="G938" s="72"/>
      <c r="H938" s="73"/>
      <c r="I938" s="73"/>
      <c r="J938" s="73"/>
      <c r="K938" s="74"/>
      <c r="L938" s="74"/>
    </row>
    <row r="939" spans="1:12" s="67" customFormat="1" ht="12.75">
      <c r="A939" s="68"/>
      <c r="B939" s="69"/>
      <c r="C939" s="70"/>
      <c r="D939" s="71"/>
      <c r="E939" s="70"/>
      <c r="F939" s="72"/>
      <c r="G939" s="72"/>
      <c r="H939" s="73"/>
      <c r="I939" s="73"/>
      <c r="J939" s="73"/>
      <c r="K939" s="74"/>
      <c r="L939" s="74"/>
    </row>
    <row r="940" spans="1:12" s="67" customFormat="1" ht="12.75">
      <c r="A940" s="68"/>
      <c r="B940" s="69"/>
      <c r="C940" s="70"/>
      <c r="D940" s="71"/>
      <c r="E940" s="70"/>
      <c r="F940" s="72"/>
      <c r="G940" s="72"/>
      <c r="H940" s="73"/>
      <c r="I940" s="73"/>
      <c r="J940" s="73"/>
      <c r="K940" s="74"/>
      <c r="L940" s="74"/>
    </row>
    <row r="941" spans="1:12" s="67" customFormat="1" ht="12.75">
      <c r="A941" s="68"/>
      <c r="B941" s="69"/>
      <c r="C941" s="70"/>
      <c r="D941" s="71"/>
      <c r="E941" s="70"/>
      <c r="F941" s="72"/>
      <c r="G941" s="72"/>
      <c r="H941" s="73"/>
      <c r="I941" s="73"/>
      <c r="J941" s="73"/>
      <c r="K941" s="74"/>
      <c r="L941" s="74"/>
    </row>
    <row r="942" spans="1:12" s="67" customFormat="1" ht="12.75">
      <c r="A942" s="68"/>
      <c r="B942" s="69"/>
      <c r="C942" s="70"/>
      <c r="D942" s="71"/>
      <c r="E942" s="70"/>
      <c r="F942" s="72"/>
      <c r="G942" s="72"/>
      <c r="H942" s="73"/>
      <c r="I942" s="73"/>
      <c r="J942" s="73"/>
      <c r="K942" s="74"/>
      <c r="L942" s="74"/>
    </row>
    <row r="943" spans="1:12" s="67" customFormat="1" ht="12.75">
      <c r="A943" s="68"/>
      <c r="B943" s="69"/>
      <c r="C943" s="70"/>
      <c r="D943" s="71"/>
      <c r="E943" s="70"/>
      <c r="F943" s="72"/>
      <c r="G943" s="72"/>
      <c r="H943" s="73"/>
      <c r="I943" s="73"/>
      <c r="J943" s="73"/>
      <c r="K943" s="74"/>
      <c r="L943" s="74"/>
    </row>
    <row r="944" spans="1:12" s="67" customFormat="1" ht="12.75">
      <c r="A944" s="68"/>
      <c r="B944" s="69"/>
      <c r="C944" s="70"/>
      <c r="D944" s="71"/>
      <c r="E944" s="70"/>
      <c r="F944" s="72"/>
      <c r="G944" s="72"/>
      <c r="H944" s="73"/>
      <c r="I944" s="73"/>
      <c r="J944" s="73"/>
      <c r="K944" s="74"/>
      <c r="L944" s="74"/>
    </row>
    <row r="945" spans="1:12" s="67" customFormat="1" ht="12.75">
      <c r="A945" s="68"/>
      <c r="B945" s="69"/>
      <c r="C945" s="70"/>
      <c r="D945" s="71"/>
      <c r="E945" s="70"/>
      <c r="F945" s="72"/>
      <c r="G945" s="72"/>
      <c r="H945" s="73"/>
      <c r="I945" s="73"/>
      <c r="J945" s="73"/>
      <c r="K945" s="74"/>
      <c r="L945" s="74"/>
    </row>
    <row r="946" spans="1:12" s="67" customFormat="1" ht="12.75">
      <c r="A946" s="68"/>
      <c r="B946" s="69"/>
      <c r="C946" s="70"/>
      <c r="D946" s="71"/>
      <c r="E946" s="70"/>
      <c r="F946" s="72"/>
      <c r="G946" s="72"/>
      <c r="H946" s="73"/>
      <c r="I946" s="73"/>
      <c r="J946" s="73"/>
      <c r="K946" s="74"/>
      <c r="L946" s="74"/>
    </row>
    <row r="947" spans="1:12" s="67" customFormat="1" ht="12.75">
      <c r="A947" s="68"/>
      <c r="B947" s="69"/>
      <c r="C947" s="70"/>
      <c r="D947" s="71"/>
      <c r="E947" s="70"/>
      <c r="F947" s="72"/>
      <c r="G947" s="72"/>
      <c r="H947" s="73"/>
      <c r="I947" s="73"/>
      <c r="J947" s="73"/>
      <c r="K947" s="74"/>
      <c r="L947" s="74"/>
    </row>
    <row r="948" spans="1:12" s="67" customFormat="1" ht="12.75">
      <c r="A948" s="68"/>
      <c r="B948" s="69"/>
      <c r="C948" s="70"/>
      <c r="D948" s="71"/>
      <c r="E948" s="70"/>
      <c r="F948" s="72"/>
      <c r="G948" s="72"/>
      <c r="H948" s="73"/>
      <c r="I948" s="73"/>
      <c r="J948" s="73"/>
      <c r="K948" s="74"/>
      <c r="L948" s="74"/>
    </row>
    <row r="949" spans="1:12" s="67" customFormat="1" ht="12.75">
      <c r="A949" s="68"/>
      <c r="B949" s="69"/>
      <c r="C949" s="70"/>
      <c r="D949" s="71"/>
      <c r="E949" s="70"/>
      <c r="F949" s="72"/>
      <c r="G949" s="72"/>
      <c r="H949" s="73"/>
      <c r="I949" s="73"/>
      <c r="J949" s="73"/>
      <c r="K949" s="74"/>
      <c r="L949" s="74"/>
    </row>
    <row r="950" spans="1:12" s="67" customFormat="1" ht="12.75">
      <c r="A950" s="68"/>
      <c r="B950" s="69"/>
      <c r="C950" s="70"/>
      <c r="D950" s="71"/>
      <c r="E950" s="70"/>
      <c r="F950" s="72"/>
      <c r="G950" s="72"/>
      <c r="H950" s="73"/>
      <c r="I950" s="73"/>
      <c r="J950" s="73"/>
      <c r="K950" s="74"/>
      <c r="L950" s="74"/>
    </row>
    <row r="951" spans="1:12" s="67" customFormat="1" ht="12.75">
      <c r="A951" s="68"/>
      <c r="B951" s="69"/>
      <c r="C951" s="70"/>
      <c r="D951" s="71"/>
      <c r="E951" s="70"/>
      <c r="F951" s="72"/>
      <c r="G951" s="72"/>
      <c r="H951" s="73"/>
      <c r="I951" s="73"/>
      <c r="J951" s="73"/>
      <c r="K951" s="74"/>
      <c r="L951" s="74"/>
    </row>
    <row r="952" spans="1:12" s="67" customFormat="1" ht="12.75">
      <c r="A952" s="68"/>
      <c r="B952" s="69"/>
      <c r="C952" s="70"/>
      <c r="D952" s="71"/>
      <c r="E952" s="70"/>
      <c r="F952" s="72"/>
      <c r="G952" s="72"/>
      <c r="H952" s="73"/>
      <c r="I952" s="73"/>
      <c r="J952" s="73"/>
      <c r="K952" s="74"/>
      <c r="L952" s="74"/>
    </row>
    <row r="953" spans="1:12" s="67" customFormat="1" ht="12.75">
      <c r="A953" s="68"/>
      <c r="B953" s="69"/>
      <c r="C953" s="70"/>
      <c r="D953" s="71"/>
      <c r="E953" s="70"/>
      <c r="F953" s="72"/>
      <c r="G953" s="72"/>
      <c r="H953" s="73"/>
      <c r="I953" s="73"/>
      <c r="J953" s="73"/>
      <c r="K953" s="74"/>
      <c r="L953" s="74"/>
    </row>
    <row r="954" spans="1:12" s="67" customFormat="1" ht="12.75">
      <c r="A954" s="68"/>
      <c r="B954" s="69"/>
      <c r="C954" s="70"/>
      <c r="D954" s="71"/>
      <c r="E954" s="70"/>
      <c r="F954" s="72"/>
      <c r="G954" s="72"/>
      <c r="H954" s="73"/>
      <c r="I954" s="73"/>
      <c r="J954" s="73"/>
      <c r="K954" s="74"/>
      <c r="L954" s="74"/>
    </row>
    <row r="955" spans="1:12" s="67" customFormat="1" ht="12.75">
      <c r="A955" s="68"/>
      <c r="B955" s="69"/>
      <c r="C955" s="70"/>
      <c r="D955" s="71"/>
      <c r="E955" s="70"/>
      <c r="F955" s="72"/>
      <c r="G955" s="72"/>
      <c r="H955" s="73"/>
      <c r="I955" s="73"/>
      <c r="J955" s="73"/>
      <c r="K955" s="74"/>
      <c r="L955" s="74"/>
    </row>
    <row r="956" spans="1:12" s="67" customFormat="1" ht="12.75">
      <c r="A956" s="68"/>
      <c r="B956" s="69"/>
      <c r="C956" s="70"/>
      <c r="D956" s="71"/>
      <c r="E956" s="70"/>
      <c r="F956" s="72"/>
      <c r="G956" s="72"/>
      <c r="H956" s="73"/>
      <c r="I956" s="73"/>
      <c r="J956" s="73"/>
      <c r="K956" s="74"/>
      <c r="L956" s="74"/>
    </row>
    <row r="957" spans="1:12" s="67" customFormat="1" ht="12.75">
      <c r="A957" s="68"/>
      <c r="B957" s="69"/>
      <c r="C957" s="70"/>
      <c r="D957" s="71"/>
      <c r="E957" s="70"/>
      <c r="F957" s="72"/>
      <c r="G957" s="72"/>
      <c r="H957" s="73"/>
      <c r="I957" s="73"/>
      <c r="J957" s="73"/>
      <c r="K957" s="74"/>
      <c r="L957" s="74"/>
    </row>
    <row r="958" spans="1:12" s="67" customFormat="1" ht="12.75">
      <c r="A958" s="68"/>
      <c r="B958" s="69"/>
      <c r="C958" s="70"/>
      <c r="D958" s="71"/>
      <c r="E958" s="70"/>
      <c r="F958" s="72"/>
      <c r="G958" s="72"/>
      <c r="H958" s="73"/>
      <c r="I958" s="73"/>
      <c r="J958" s="73"/>
      <c r="K958" s="74"/>
      <c r="L958" s="74"/>
    </row>
    <row r="959" spans="1:12" s="67" customFormat="1" ht="12.75">
      <c r="A959" s="68"/>
      <c r="B959" s="69"/>
      <c r="C959" s="70"/>
      <c r="D959" s="71"/>
      <c r="E959" s="70"/>
      <c r="F959" s="72"/>
      <c r="G959" s="72"/>
      <c r="H959" s="73"/>
      <c r="I959" s="73"/>
      <c r="J959" s="73"/>
      <c r="K959" s="74"/>
      <c r="L959" s="74"/>
    </row>
    <row r="960" spans="1:12" s="67" customFormat="1" ht="12.75">
      <c r="A960" s="68"/>
      <c r="B960" s="69"/>
      <c r="C960" s="70"/>
      <c r="D960" s="71"/>
      <c r="E960" s="70"/>
      <c r="F960" s="72"/>
      <c r="G960" s="72"/>
      <c r="H960" s="73"/>
      <c r="I960" s="73"/>
      <c r="J960" s="73"/>
      <c r="K960" s="74"/>
      <c r="L960" s="74"/>
    </row>
    <row r="961" spans="1:12" s="67" customFormat="1" ht="12.75">
      <c r="A961" s="68"/>
      <c r="B961" s="69"/>
      <c r="C961" s="70"/>
      <c r="D961" s="71"/>
      <c r="E961" s="70"/>
      <c r="F961" s="72"/>
      <c r="G961" s="72"/>
      <c r="H961" s="73"/>
      <c r="I961" s="73"/>
      <c r="J961" s="73"/>
      <c r="K961" s="74"/>
      <c r="L961" s="74"/>
    </row>
    <row r="962" spans="1:12" s="67" customFormat="1" ht="12.75">
      <c r="A962" s="68"/>
      <c r="B962" s="69"/>
      <c r="C962" s="70"/>
      <c r="D962" s="71"/>
      <c r="E962" s="70"/>
      <c r="F962" s="72"/>
      <c r="G962" s="72"/>
      <c r="H962" s="73"/>
      <c r="I962" s="73"/>
      <c r="J962" s="73"/>
      <c r="K962" s="74"/>
      <c r="L962" s="74"/>
    </row>
    <row r="963" spans="1:12" s="67" customFormat="1" ht="12.75">
      <c r="A963" s="68"/>
      <c r="B963" s="69"/>
      <c r="C963" s="70"/>
      <c r="D963" s="71"/>
      <c r="E963" s="70"/>
      <c r="F963" s="72"/>
      <c r="G963" s="72"/>
      <c r="H963" s="73"/>
      <c r="I963" s="73"/>
      <c r="J963" s="73"/>
      <c r="K963" s="74"/>
      <c r="L963" s="74"/>
    </row>
    <row r="964" spans="1:12" s="67" customFormat="1" ht="12.75">
      <c r="A964" s="68"/>
      <c r="B964" s="69"/>
      <c r="C964" s="70"/>
      <c r="D964" s="71"/>
      <c r="E964" s="70"/>
      <c r="F964" s="72"/>
      <c r="G964" s="72"/>
      <c r="H964" s="73"/>
      <c r="I964" s="73"/>
      <c r="J964" s="73"/>
      <c r="K964" s="74"/>
      <c r="L964" s="74"/>
    </row>
    <row r="965" spans="1:12" s="67" customFormat="1" ht="12.75">
      <c r="A965" s="68"/>
      <c r="B965" s="69"/>
      <c r="C965" s="70"/>
      <c r="D965" s="71"/>
      <c r="E965" s="70"/>
      <c r="F965" s="72"/>
      <c r="G965" s="72"/>
      <c r="H965" s="73"/>
      <c r="I965" s="73"/>
      <c r="J965" s="73"/>
      <c r="K965" s="74"/>
      <c r="L965" s="74"/>
    </row>
    <row r="966" spans="1:12" s="67" customFormat="1" ht="12.75">
      <c r="A966" s="68"/>
      <c r="B966" s="69"/>
      <c r="C966" s="70"/>
      <c r="D966" s="71"/>
      <c r="E966" s="70"/>
      <c r="F966" s="72"/>
      <c r="G966" s="72"/>
      <c r="H966" s="73"/>
      <c r="I966" s="73"/>
      <c r="J966" s="73"/>
      <c r="K966" s="74"/>
      <c r="L966" s="74"/>
    </row>
    <row r="967" spans="1:12" s="67" customFormat="1" ht="12.75">
      <c r="A967" s="68"/>
      <c r="B967" s="69"/>
      <c r="C967" s="70"/>
      <c r="D967" s="71"/>
      <c r="E967" s="70"/>
      <c r="F967" s="72"/>
      <c r="G967" s="72"/>
      <c r="H967" s="73"/>
      <c r="I967" s="73"/>
      <c r="J967" s="73"/>
      <c r="K967" s="74"/>
      <c r="L967" s="74"/>
    </row>
    <row r="968" spans="1:12" s="67" customFormat="1" ht="12.75">
      <c r="A968" s="68"/>
      <c r="B968" s="69"/>
      <c r="C968" s="70"/>
      <c r="D968" s="71"/>
      <c r="E968" s="70"/>
      <c r="F968" s="72"/>
      <c r="G968" s="72"/>
      <c r="H968" s="73"/>
      <c r="I968" s="73"/>
      <c r="J968" s="73"/>
      <c r="K968" s="74"/>
      <c r="L968" s="74"/>
    </row>
    <row r="969" spans="1:12" s="67" customFormat="1" ht="12.75">
      <c r="A969" s="68"/>
      <c r="B969" s="69"/>
      <c r="C969" s="70"/>
      <c r="D969" s="71"/>
      <c r="E969" s="70"/>
      <c r="F969" s="72"/>
      <c r="G969" s="72"/>
      <c r="H969" s="73"/>
      <c r="I969" s="73"/>
      <c r="J969" s="73"/>
      <c r="K969" s="74"/>
      <c r="L969" s="74"/>
    </row>
    <row r="970" spans="1:12" s="67" customFormat="1" ht="12.75">
      <c r="A970" s="68"/>
      <c r="B970" s="69"/>
      <c r="C970" s="70"/>
      <c r="D970" s="71"/>
      <c r="E970" s="70"/>
      <c r="F970" s="72"/>
      <c r="G970" s="72"/>
      <c r="H970" s="73"/>
      <c r="I970" s="73"/>
      <c r="J970" s="73"/>
      <c r="K970" s="74"/>
      <c r="L970" s="74"/>
    </row>
    <row r="971" spans="1:12" s="67" customFormat="1" ht="12.75">
      <c r="A971" s="68"/>
      <c r="B971" s="69"/>
      <c r="C971" s="70"/>
      <c r="D971" s="71"/>
      <c r="E971" s="70"/>
      <c r="F971" s="72"/>
      <c r="G971" s="72"/>
      <c r="H971" s="73"/>
      <c r="I971" s="73"/>
      <c r="J971" s="73"/>
      <c r="K971" s="74"/>
      <c r="L971" s="74"/>
    </row>
    <row r="972" spans="1:12" s="67" customFormat="1" ht="12.75">
      <c r="A972" s="68"/>
      <c r="B972" s="69"/>
      <c r="C972" s="70"/>
      <c r="D972" s="71"/>
      <c r="E972" s="70"/>
      <c r="F972" s="72"/>
      <c r="G972" s="72"/>
      <c r="H972" s="73"/>
      <c r="I972" s="73"/>
      <c r="J972" s="73"/>
      <c r="K972" s="74"/>
      <c r="L972" s="74"/>
    </row>
    <row r="973" spans="1:12" s="67" customFormat="1" ht="12.75">
      <c r="A973" s="68"/>
      <c r="B973" s="69"/>
      <c r="C973" s="70"/>
      <c r="D973" s="71"/>
      <c r="E973" s="70"/>
      <c r="F973" s="72"/>
      <c r="G973" s="72"/>
      <c r="H973" s="73"/>
      <c r="I973" s="73"/>
      <c r="J973" s="73"/>
      <c r="K973" s="74"/>
      <c r="L973" s="74"/>
    </row>
    <row r="974" spans="1:12" s="67" customFormat="1" ht="12.75">
      <c r="A974" s="68"/>
      <c r="B974" s="69"/>
      <c r="C974" s="70"/>
      <c r="D974" s="71"/>
      <c r="E974" s="70"/>
      <c r="F974" s="72"/>
      <c r="G974" s="72"/>
      <c r="H974" s="73"/>
      <c r="I974" s="73"/>
      <c r="J974" s="73"/>
      <c r="K974" s="74"/>
      <c r="L974" s="74"/>
    </row>
    <row r="975" spans="1:12" s="67" customFormat="1" ht="12.75">
      <c r="A975" s="68"/>
      <c r="B975" s="69"/>
      <c r="C975" s="70"/>
      <c r="D975" s="71"/>
      <c r="E975" s="70"/>
      <c r="F975" s="72"/>
      <c r="G975" s="72"/>
      <c r="H975" s="73"/>
      <c r="I975" s="73"/>
      <c r="J975" s="73"/>
      <c r="K975" s="74"/>
      <c r="L975" s="74"/>
    </row>
    <row r="976" spans="1:12" s="67" customFormat="1" ht="12.75">
      <c r="A976" s="68"/>
      <c r="B976" s="69"/>
      <c r="C976" s="70"/>
      <c r="D976" s="71"/>
      <c r="E976" s="70"/>
      <c r="F976" s="72"/>
      <c r="G976" s="72"/>
      <c r="H976" s="73"/>
      <c r="I976" s="73"/>
      <c r="J976" s="73"/>
      <c r="K976" s="74"/>
      <c r="L976" s="74"/>
    </row>
    <row r="977" spans="1:12" s="67" customFormat="1" ht="12.75">
      <c r="A977" s="68"/>
      <c r="B977" s="69"/>
      <c r="C977" s="70"/>
      <c r="D977" s="71"/>
      <c r="E977" s="70"/>
      <c r="F977" s="72"/>
      <c r="G977" s="72"/>
      <c r="H977" s="73"/>
      <c r="I977" s="73"/>
      <c r="J977" s="73"/>
      <c r="K977" s="74"/>
      <c r="L977" s="74"/>
    </row>
    <row r="978" spans="1:12" s="67" customFormat="1" ht="12.75">
      <c r="A978" s="68"/>
      <c r="B978" s="69"/>
      <c r="C978" s="70"/>
      <c r="D978" s="71"/>
      <c r="E978" s="70"/>
      <c r="F978" s="72"/>
      <c r="G978" s="72"/>
      <c r="H978" s="73"/>
      <c r="I978" s="73"/>
      <c r="J978" s="73"/>
      <c r="K978" s="74"/>
      <c r="L978" s="74"/>
    </row>
    <row r="979" spans="1:12" s="67" customFormat="1" ht="12.75">
      <c r="A979" s="68"/>
      <c r="B979" s="69"/>
      <c r="C979" s="70"/>
      <c r="D979" s="71"/>
      <c r="E979" s="70"/>
      <c r="F979" s="72"/>
      <c r="G979" s="72"/>
      <c r="H979" s="73"/>
      <c r="I979" s="73"/>
      <c r="J979" s="73"/>
      <c r="K979" s="74"/>
      <c r="L979" s="74"/>
    </row>
    <row r="980" spans="1:12" s="67" customFormat="1" ht="12.75">
      <c r="A980" s="68"/>
      <c r="B980" s="69"/>
      <c r="C980" s="70"/>
      <c r="D980" s="71"/>
      <c r="E980" s="70"/>
      <c r="F980" s="72"/>
      <c r="G980" s="72"/>
      <c r="H980" s="73"/>
      <c r="I980" s="73"/>
      <c r="J980" s="73"/>
      <c r="K980" s="74"/>
      <c r="L980" s="74"/>
    </row>
    <row r="981" spans="1:12" s="67" customFormat="1" ht="12.75">
      <c r="A981" s="68"/>
      <c r="B981" s="69"/>
      <c r="C981" s="70"/>
      <c r="D981" s="71"/>
      <c r="E981" s="70"/>
      <c r="F981" s="72"/>
      <c r="G981" s="72"/>
      <c r="H981" s="73"/>
      <c r="I981" s="73"/>
      <c r="J981" s="73"/>
      <c r="K981" s="74"/>
      <c r="L981" s="74"/>
    </row>
    <row r="982" spans="1:12" s="67" customFormat="1" ht="12.75">
      <c r="A982" s="68"/>
      <c r="B982" s="69"/>
      <c r="C982" s="70"/>
      <c r="D982" s="71"/>
      <c r="E982" s="70"/>
      <c r="F982" s="72"/>
      <c r="G982" s="72"/>
      <c r="H982" s="73"/>
      <c r="I982" s="73"/>
      <c r="J982" s="73"/>
      <c r="K982" s="74"/>
      <c r="L982" s="74"/>
    </row>
    <row r="983" spans="1:12" s="67" customFormat="1" ht="12.75">
      <c r="A983" s="68"/>
      <c r="B983" s="69"/>
      <c r="C983" s="70"/>
      <c r="D983" s="71"/>
      <c r="E983" s="70"/>
      <c r="F983" s="72"/>
      <c r="G983" s="72"/>
      <c r="H983" s="73"/>
      <c r="I983" s="73"/>
      <c r="J983" s="73"/>
      <c r="K983" s="74"/>
      <c r="L983" s="74"/>
    </row>
    <row r="984" spans="1:12" s="67" customFormat="1" ht="12.75">
      <c r="A984" s="68"/>
      <c r="B984" s="69"/>
      <c r="C984" s="70"/>
      <c r="D984" s="71"/>
      <c r="E984" s="70"/>
      <c r="F984" s="72"/>
      <c r="G984" s="72"/>
      <c r="H984" s="73"/>
      <c r="I984" s="73"/>
      <c r="J984" s="73"/>
      <c r="K984" s="74"/>
      <c r="L984" s="74"/>
    </row>
    <row r="985" spans="1:12" s="67" customFormat="1" ht="12.75">
      <c r="A985" s="68"/>
      <c r="B985" s="69"/>
      <c r="C985" s="70"/>
      <c r="D985" s="71"/>
      <c r="E985" s="70"/>
      <c r="F985" s="72"/>
      <c r="G985" s="72"/>
      <c r="H985" s="73"/>
      <c r="I985" s="73"/>
      <c r="J985" s="73"/>
      <c r="K985" s="74"/>
      <c r="L985" s="74"/>
    </row>
    <row r="986" spans="1:12" s="67" customFormat="1" ht="12.75">
      <c r="A986" s="68"/>
      <c r="B986" s="69"/>
      <c r="C986" s="70"/>
      <c r="D986" s="71"/>
      <c r="E986" s="70"/>
      <c r="F986" s="72"/>
      <c r="G986" s="72"/>
      <c r="H986" s="73"/>
      <c r="I986" s="73"/>
      <c r="J986" s="73"/>
      <c r="K986" s="74"/>
      <c r="L986" s="74"/>
    </row>
    <row r="987" spans="1:12" s="67" customFormat="1" ht="12.75">
      <c r="A987" s="68"/>
      <c r="B987" s="69"/>
      <c r="C987" s="70"/>
      <c r="D987" s="71"/>
      <c r="E987" s="70"/>
      <c r="F987" s="72"/>
      <c r="G987" s="72"/>
      <c r="H987" s="73"/>
      <c r="I987" s="73"/>
      <c r="J987" s="73"/>
      <c r="K987" s="74"/>
      <c r="L987" s="74"/>
    </row>
    <row r="988" spans="1:12" s="67" customFormat="1" ht="12.75">
      <c r="A988" s="68"/>
      <c r="B988" s="69"/>
      <c r="C988" s="70"/>
      <c r="D988" s="71"/>
      <c r="E988" s="70"/>
      <c r="F988" s="72"/>
      <c r="G988" s="72"/>
      <c r="H988" s="73"/>
      <c r="I988" s="73"/>
      <c r="J988" s="73"/>
      <c r="K988" s="74"/>
      <c r="L988" s="74"/>
    </row>
    <row r="989" spans="1:12" s="67" customFormat="1" ht="12.75">
      <c r="A989" s="68"/>
      <c r="B989" s="69"/>
      <c r="C989" s="70"/>
      <c r="D989" s="71"/>
      <c r="E989" s="70"/>
      <c r="F989" s="72"/>
      <c r="G989" s="72"/>
      <c r="H989" s="73"/>
      <c r="I989" s="73"/>
      <c r="J989" s="73"/>
      <c r="K989" s="74"/>
      <c r="L989" s="74"/>
    </row>
    <row r="990" spans="1:12" s="67" customFormat="1" ht="12.75">
      <c r="A990" s="68"/>
      <c r="B990" s="69"/>
      <c r="C990" s="70"/>
      <c r="D990" s="71"/>
      <c r="E990" s="70"/>
      <c r="F990" s="72"/>
      <c r="G990" s="72"/>
      <c r="H990" s="73"/>
      <c r="I990" s="73"/>
      <c r="J990" s="73"/>
      <c r="K990" s="74"/>
      <c r="L990" s="74"/>
    </row>
    <row r="991" spans="1:12" s="67" customFormat="1" ht="12.75">
      <c r="A991" s="68"/>
      <c r="B991" s="69"/>
      <c r="C991" s="70"/>
      <c r="D991" s="71"/>
      <c r="E991" s="70"/>
      <c r="F991" s="72"/>
      <c r="G991" s="72"/>
      <c r="H991" s="73"/>
      <c r="I991" s="73"/>
      <c r="J991" s="73"/>
      <c r="K991" s="74"/>
      <c r="L991" s="74"/>
    </row>
    <row r="992" spans="1:12" s="67" customFormat="1" ht="12.75">
      <c r="A992" s="68"/>
      <c r="B992" s="69"/>
      <c r="C992" s="70"/>
      <c r="D992" s="71"/>
      <c r="E992" s="70"/>
      <c r="F992" s="72"/>
      <c r="G992" s="72"/>
      <c r="H992" s="73"/>
      <c r="I992" s="73"/>
      <c r="J992" s="73"/>
      <c r="K992" s="74"/>
      <c r="L992" s="74"/>
    </row>
    <row r="993" spans="1:12" s="67" customFormat="1" ht="12.75">
      <c r="A993" s="68"/>
      <c r="B993" s="69"/>
      <c r="C993" s="70"/>
      <c r="D993" s="71"/>
      <c r="E993" s="70"/>
      <c r="F993" s="72"/>
      <c r="G993" s="72"/>
      <c r="H993" s="73"/>
      <c r="I993" s="73"/>
      <c r="J993" s="73"/>
      <c r="K993" s="74"/>
      <c r="L993" s="74"/>
    </row>
    <row r="994" spans="1:12" s="67" customFormat="1" ht="12.75">
      <c r="A994" s="68"/>
      <c r="B994" s="69"/>
      <c r="C994" s="70"/>
      <c r="D994" s="71"/>
      <c r="E994" s="70"/>
      <c r="F994" s="72"/>
      <c r="G994" s="72"/>
      <c r="H994" s="73"/>
      <c r="I994" s="73"/>
      <c r="J994" s="73"/>
      <c r="K994" s="74"/>
      <c r="L994" s="74"/>
    </row>
    <row r="995" spans="1:12" s="67" customFormat="1" ht="12.75">
      <c r="A995" s="68"/>
      <c r="B995" s="69"/>
      <c r="C995" s="70"/>
      <c r="D995" s="71"/>
      <c r="E995" s="70"/>
      <c r="F995" s="72"/>
      <c r="G995" s="72"/>
      <c r="H995" s="73"/>
      <c r="I995" s="73"/>
      <c r="J995" s="73"/>
      <c r="K995" s="74"/>
      <c r="L995" s="74"/>
    </row>
    <row r="996" spans="1:12" s="67" customFormat="1" ht="12.75">
      <c r="A996" s="68"/>
      <c r="B996" s="69"/>
      <c r="C996" s="70"/>
      <c r="D996" s="71"/>
      <c r="E996" s="70"/>
      <c r="F996" s="72"/>
      <c r="G996" s="72"/>
      <c r="H996" s="73"/>
      <c r="I996" s="73"/>
      <c r="J996" s="73"/>
      <c r="K996" s="74"/>
      <c r="L996" s="74"/>
    </row>
    <row r="997" spans="1:12" s="67" customFormat="1" ht="12.75">
      <c r="A997" s="68"/>
      <c r="B997" s="69"/>
      <c r="C997" s="70"/>
      <c r="D997" s="71"/>
      <c r="E997" s="70"/>
      <c r="F997" s="72"/>
      <c r="G997" s="72"/>
      <c r="H997" s="73"/>
      <c r="I997" s="73"/>
      <c r="J997" s="73"/>
      <c r="K997" s="74"/>
      <c r="L997" s="74"/>
    </row>
    <row r="998" spans="1:12" s="67" customFormat="1" ht="12.75">
      <c r="A998" s="68"/>
      <c r="B998" s="69"/>
      <c r="C998" s="70"/>
      <c r="D998" s="71"/>
      <c r="E998" s="70"/>
      <c r="F998" s="72"/>
      <c r="G998" s="72"/>
      <c r="H998" s="73"/>
      <c r="I998" s="73"/>
      <c r="J998" s="73"/>
      <c r="K998" s="74"/>
      <c r="L998" s="74"/>
    </row>
    <row r="999" spans="1:12" s="67" customFormat="1" ht="12.75">
      <c r="A999" s="68"/>
      <c r="B999" s="69"/>
      <c r="C999" s="70"/>
      <c r="D999" s="71"/>
      <c r="E999" s="70"/>
      <c r="F999" s="72"/>
      <c r="G999" s="72"/>
      <c r="H999" s="73"/>
      <c r="I999" s="73"/>
      <c r="J999" s="73"/>
      <c r="K999" s="74"/>
      <c r="L999" s="74"/>
    </row>
    <row r="1000" spans="1:12" s="67" customFormat="1" ht="12.75">
      <c r="A1000" s="68"/>
      <c r="B1000" s="69"/>
      <c r="C1000" s="70"/>
      <c r="D1000" s="71"/>
      <c r="E1000" s="70"/>
      <c r="F1000" s="72"/>
      <c r="G1000" s="72"/>
      <c r="H1000" s="73"/>
      <c r="I1000" s="73"/>
      <c r="J1000" s="73"/>
      <c r="K1000" s="74"/>
      <c r="L1000" s="74"/>
    </row>
    <row r="1001" spans="1:12" s="67" customFormat="1" ht="12.75">
      <c r="A1001" s="68"/>
      <c r="B1001" s="69"/>
      <c r="C1001" s="70"/>
      <c r="D1001" s="71"/>
      <c r="E1001" s="70"/>
      <c r="F1001" s="72"/>
      <c r="G1001" s="72"/>
      <c r="H1001" s="73"/>
      <c r="I1001" s="73"/>
      <c r="J1001" s="73"/>
      <c r="K1001" s="74"/>
      <c r="L1001" s="74"/>
    </row>
    <row r="1002" spans="1:12" s="67" customFormat="1" ht="12.75">
      <c r="A1002" s="68"/>
      <c r="B1002" s="69"/>
      <c r="C1002" s="70"/>
      <c r="D1002" s="71"/>
      <c r="E1002" s="70"/>
      <c r="F1002" s="72"/>
      <c r="G1002" s="72"/>
      <c r="H1002" s="73"/>
      <c r="I1002" s="73"/>
      <c r="J1002" s="73"/>
      <c r="K1002" s="74"/>
      <c r="L1002" s="74"/>
    </row>
    <row r="1003" spans="1:12" s="67" customFormat="1" ht="12.75">
      <c r="A1003" s="68"/>
      <c r="B1003" s="69"/>
      <c r="C1003" s="70"/>
      <c r="D1003" s="71"/>
      <c r="E1003" s="70"/>
      <c r="F1003" s="72"/>
      <c r="G1003" s="72"/>
      <c r="H1003" s="73"/>
      <c r="I1003" s="73"/>
      <c r="J1003" s="73"/>
      <c r="K1003" s="74"/>
      <c r="L1003" s="74"/>
    </row>
    <row r="1004" spans="1:12" s="67" customFormat="1" ht="12.75">
      <c r="A1004" s="68"/>
      <c r="B1004" s="69"/>
      <c r="C1004" s="70"/>
      <c r="D1004" s="71"/>
      <c r="E1004" s="70"/>
      <c r="F1004" s="72"/>
      <c r="G1004" s="72"/>
      <c r="H1004" s="73"/>
      <c r="I1004" s="73"/>
      <c r="J1004" s="73"/>
      <c r="K1004" s="74"/>
      <c r="L1004" s="74"/>
    </row>
    <row r="1005" spans="1:12" s="67" customFormat="1" ht="12.75">
      <c r="A1005" s="68"/>
      <c r="B1005" s="69"/>
      <c r="C1005" s="70"/>
      <c r="D1005" s="71"/>
      <c r="E1005" s="70"/>
      <c r="F1005" s="72"/>
      <c r="G1005" s="72"/>
      <c r="H1005" s="73"/>
      <c r="I1005" s="73"/>
      <c r="J1005" s="73"/>
      <c r="K1005" s="74"/>
      <c r="L1005" s="74"/>
    </row>
    <row r="1006" spans="1:12" s="67" customFormat="1" ht="12.75">
      <c r="A1006" s="68"/>
      <c r="B1006" s="69"/>
      <c r="C1006" s="70"/>
      <c r="D1006" s="71"/>
      <c r="E1006" s="70"/>
      <c r="F1006" s="72"/>
      <c r="G1006" s="72"/>
      <c r="H1006" s="73"/>
      <c r="I1006" s="73"/>
      <c r="J1006" s="73"/>
      <c r="K1006" s="74"/>
      <c r="L1006" s="74"/>
    </row>
    <row r="1007" spans="1:12" s="67" customFormat="1" ht="12.75">
      <c r="A1007" s="68"/>
      <c r="B1007" s="69"/>
      <c r="C1007" s="70"/>
      <c r="D1007" s="71"/>
      <c r="E1007" s="70"/>
      <c r="F1007" s="72"/>
      <c r="G1007" s="72"/>
      <c r="H1007" s="73"/>
      <c r="I1007" s="73"/>
      <c r="J1007" s="73"/>
      <c r="K1007" s="74"/>
      <c r="L1007" s="74"/>
    </row>
    <row r="1008" spans="1:12" s="67" customFormat="1" ht="12.75">
      <c r="A1008" s="68"/>
      <c r="B1008" s="69"/>
      <c r="C1008" s="70"/>
      <c r="D1008" s="71"/>
      <c r="E1008" s="70"/>
      <c r="F1008" s="72"/>
      <c r="G1008" s="72"/>
      <c r="H1008" s="73"/>
      <c r="I1008" s="73"/>
      <c r="J1008" s="73"/>
      <c r="K1008" s="74"/>
      <c r="L1008" s="74"/>
    </row>
    <row r="1009" spans="1:12" s="67" customFormat="1" ht="12.75">
      <c r="A1009" s="68"/>
      <c r="B1009" s="69"/>
      <c r="C1009" s="70"/>
      <c r="D1009" s="71"/>
      <c r="E1009" s="70"/>
      <c r="F1009" s="72"/>
      <c r="G1009" s="72"/>
      <c r="H1009" s="73"/>
      <c r="I1009" s="73"/>
      <c r="J1009" s="73"/>
      <c r="K1009" s="74"/>
      <c r="L1009" s="74"/>
    </row>
    <row r="1010" spans="1:12" s="67" customFormat="1" ht="12.75">
      <c r="A1010" s="68"/>
      <c r="B1010" s="69"/>
      <c r="C1010" s="70"/>
      <c r="D1010" s="71"/>
      <c r="E1010" s="70"/>
      <c r="F1010" s="72"/>
      <c r="G1010" s="72"/>
      <c r="H1010" s="73"/>
      <c r="I1010" s="73"/>
      <c r="J1010" s="73"/>
      <c r="K1010" s="74"/>
      <c r="L1010" s="74"/>
    </row>
    <row r="1011" spans="1:12" s="67" customFormat="1" ht="12.75">
      <c r="A1011" s="68"/>
      <c r="B1011" s="69"/>
      <c r="C1011" s="70"/>
      <c r="D1011" s="71"/>
      <c r="E1011" s="70"/>
      <c r="F1011" s="72"/>
      <c r="G1011" s="72"/>
      <c r="H1011" s="73"/>
      <c r="I1011" s="73"/>
      <c r="J1011" s="73"/>
      <c r="K1011" s="74"/>
      <c r="L1011" s="74"/>
    </row>
    <row r="1012" spans="1:12" s="67" customFormat="1" ht="12.75">
      <c r="A1012" s="68"/>
      <c r="B1012" s="69"/>
      <c r="C1012" s="70"/>
      <c r="D1012" s="71"/>
      <c r="E1012" s="70"/>
      <c r="F1012" s="72"/>
      <c r="G1012" s="72"/>
      <c r="H1012" s="73"/>
      <c r="I1012" s="73"/>
      <c r="J1012" s="73"/>
      <c r="K1012" s="74"/>
      <c r="L1012" s="74"/>
    </row>
    <row r="1013" spans="1:12" s="67" customFormat="1" ht="12.75">
      <c r="A1013" s="68"/>
      <c r="B1013" s="69"/>
      <c r="C1013" s="70"/>
      <c r="D1013" s="71"/>
      <c r="E1013" s="70"/>
      <c r="F1013" s="72"/>
      <c r="G1013" s="72"/>
      <c r="H1013" s="73"/>
      <c r="I1013" s="73"/>
      <c r="J1013" s="73"/>
      <c r="K1013" s="74"/>
      <c r="L1013" s="74"/>
    </row>
    <row r="1014" spans="1:12" s="67" customFormat="1" ht="12.75">
      <c r="A1014" s="68"/>
      <c r="B1014" s="69"/>
      <c r="C1014" s="70"/>
      <c r="D1014" s="71"/>
      <c r="E1014" s="70"/>
      <c r="F1014" s="72"/>
      <c r="G1014" s="72"/>
      <c r="H1014" s="73"/>
      <c r="I1014" s="73"/>
      <c r="J1014" s="73"/>
      <c r="K1014" s="74"/>
      <c r="L1014" s="74"/>
    </row>
    <row r="1015" spans="1:12" s="67" customFormat="1" ht="12.75">
      <c r="A1015" s="68"/>
      <c r="B1015" s="69"/>
      <c r="C1015" s="70"/>
      <c r="D1015" s="71"/>
      <c r="E1015" s="70"/>
      <c r="F1015" s="72"/>
      <c r="G1015" s="72"/>
      <c r="H1015" s="73"/>
      <c r="I1015" s="73"/>
      <c r="J1015" s="73"/>
      <c r="K1015" s="74"/>
      <c r="L1015" s="74"/>
    </row>
    <row r="1016" spans="1:12" s="67" customFormat="1" ht="12.75">
      <c r="A1016" s="68"/>
      <c r="B1016" s="69"/>
      <c r="C1016" s="70"/>
      <c r="D1016" s="71"/>
      <c r="E1016" s="70"/>
      <c r="F1016" s="72"/>
      <c r="G1016" s="72"/>
      <c r="H1016" s="73"/>
      <c r="I1016" s="73"/>
      <c r="J1016" s="73"/>
      <c r="K1016" s="74"/>
      <c r="L1016" s="74"/>
    </row>
    <row r="1017" spans="1:12" s="67" customFormat="1" ht="12.75">
      <c r="A1017" s="68"/>
      <c r="B1017" s="69"/>
      <c r="C1017" s="70"/>
      <c r="D1017" s="71"/>
      <c r="E1017" s="70"/>
      <c r="F1017" s="72"/>
      <c r="G1017" s="72"/>
      <c r="H1017" s="73"/>
      <c r="I1017" s="73"/>
      <c r="J1017" s="73"/>
      <c r="K1017" s="74"/>
      <c r="L1017" s="74"/>
    </row>
    <row r="1018" spans="1:12" s="67" customFormat="1" ht="12.75">
      <c r="A1018" s="68"/>
      <c r="B1018" s="69"/>
      <c r="C1018" s="70"/>
      <c r="D1018" s="71"/>
      <c r="E1018" s="70"/>
      <c r="F1018" s="72"/>
      <c r="G1018" s="72"/>
      <c r="H1018" s="73"/>
      <c r="I1018" s="73"/>
      <c r="J1018" s="73"/>
      <c r="K1018" s="74"/>
      <c r="L1018" s="74"/>
    </row>
    <row r="1019" spans="1:12" s="67" customFormat="1" ht="12.75">
      <c r="A1019" s="68"/>
      <c r="B1019" s="69"/>
      <c r="C1019" s="70"/>
      <c r="D1019" s="71"/>
      <c r="E1019" s="70"/>
      <c r="F1019" s="72"/>
      <c r="G1019" s="72"/>
      <c r="H1019" s="73"/>
      <c r="I1019" s="73"/>
      <c r="J1019" s="73"/>
      <c r="K1019" s="74"/>
      <c r="L1019" s="74"/>
    </row>
    <row r="1020" spans="1:12" s="67" customFormat="1" ht="12.75">
      <c r="A1020" s="68"/>
      <c r="B1020" s="69"/>
      <c r="C1020" s="70"/>
      <c r="D1020" s="71"/>
      <c r="E1020" s="70"/>
      <c r="F1020" s="72"/>
      <c r="G1020" s="72"/>
      <c r="H1020" s="73"/>
      <c r="I1020" s="73"/>
      <c r="J1020" s="73"/>
      <c r="K1020" s="74"/>
      <c r="L1020" s="74"/>
    </row>
    <row r="1021" spans="1:12" s="67" customFormat="1" ht="12.75">
      <c r="A1021" s="68"/>
      <c r="B1021" s="69"/>
      <c r="C1021" s="70"/>
      <c r="D1021" s="71"/>
      <c r="E1021" s="70"/>
      <c r="F1021" s="72"/>
      <c r="G1021" s="72"/>
      <c r="H1021" s="73"/>
      <c r="I1021" s="73"/>
      <c r="J1021" s="73"/>
      <c r="K1021" s="74"/>
      <c r="L1021" s="74"/>
    </row>
    <row r="1022" spans="1:12" s="67" customFormat="1" ht="12.75">
      <c r="A1022" s="68"/>
      <c r="B1022" s="69"/>
      <c r="C1022" s="70"/>
      <c r="D1022" s="71"/>
      <c r="E1022" s="70"/>
      <c r="F1022" s="72"/>
      <c r="G1022" s="72"/>
      <c r="H1022" s="73"/>
      <c r="I1022" s="73"/>
      <c r="J1022" s="73"/>
      <c r="K1022" s="74"/>
      <c r="L1022" s="74"/>
    </row>
    <row r="1023" spans="1:12" s="67" customFormat="1" ht="12.75">
      <c r="A1023" s="68"/>
      <c r="B1023" s="69"/>
      <c r="C1023" s="70"/>
      <c r="D1023" s="71"/>
      <c r="E1023" s="70"/>
      <c r="F1023" s="72"/>
      <c r="G1023" s="72"/>
      <c r="H1023" s="73"/>
      <c r="I1023" s="73"/>
      <c r="J1023" s="73"/>
      <c r="K1023" s="74"/>
      <c r="L1023" s="74"/>
    </row>
    <row r="1024" spans="1:12" s="67" customFormat="1" ht="12.75">
      <c r="A1024" s="68"/>
      <c r="B1024" s="69"/>
      <c r="C1024" s="70"/>
      <c r="D1024" s="71"/>
      <c r="E1024" s="70"/>
      <c r="F1024" s="72"/>
      <c r="G1024" s="72"/>
      <c r="H1024" s="73"/>
      <c r="I1024" s="73"/>
      <c r="J1024" s="73"/>
      <c r="K1024" s="74"/>
      <c r="L1024" s="74"/>
    </row>
    <row r="1025" spans="1:12" s="67" customFormat="1" ht="12.75">
      <c r="A1025" s="68"/>
      <c r="B1025" s="69"/>
      <c r="C1025" s="70"/>
      <c r="D1025" s="71"/>
      <c r="E1025" s="70"/>
      <c r="F1025" s="72"/>
      <c r="G1025" s="72"/>
      <c r="H1025" s="73"/>
      <c r="I1025" s="73"/>
      <c r="J1025" s="73"/>
      <c r="K1025" s="74"/>
      <c r="L1025" s="74"/>
    </row>
    <row r="1026" spans="1:12" s="67" customFormat="1" ht="12.75">
      <c r="A1026" s="68"/>
      <c r="B1026" s="69"/>
      <c r="C1026" s="70"/>
      <c r="D1026" s="71"/>
      <c r="E1026" s="70"/>
      <c r="F1026" s="72"/>
      <c r="G1026" s="72"/>
      <c r="H1026" s="73"/>
      <c r="I1026" s="73"/>
      <c r="J1026" s="73"/>
      <c r="K1026" s="74"/>
      <c r="L1026" s="74"/>
    </row>
    <row r="1027" spans="1:12" s="67" customFormat="1" ht="12.75">
      <c r="A1027" s="68"/>
      <c r="B1027" s="69"/>
      <c r="C1027" s="70"/>
      <c r="D1027" s="71"/>
      <c r="E1027" s="70"/>
      <c r="F1027" s="72"/>
      <c r="G1027" s="72"/>
      <c r="H1027" s="73"/>
      <c r="I1027" s="73"/>
      <c r="J1027" s="73"/>
      <c r="K1027" s="74"/>
      <c r="L1027" s="74"/>
    </row>
    <row r="1028" spans="1:12" s="67" customFormat="1" ht="12.75">
      <c r="A1028" s="68"/>
      <c r="B1028" s="69"/>
      <c r="C1028" s="70"/>
      <c r="D1028" s="71"/>
      <c r="E1028" s="70"/>
      <c r="F1028" s="72"/>
      <c r="G1028" s="72"/>
      <c r="H1028" s="73"/>
      <c r="I1028" s="73"/>
      <c r="J1028" s="73"/>
      <c r="K1028" s="74"/>
      <c r="L1028" s="74"/>
    </row>
    <row r="1029" spans="1:12" s="67" customFormat="1" ht="12.75">
      <c r="A1029" s="68"/>
      <c r="B1029" s="69"/>
      <c r="C1029" s="70"/>
      <c r="D1029" s="71"/>
      <c r="E1029" s="70"/>
      <c r="F1029" s="72"/>
      <c r="G1029" s="72"/>
      <c r="H1029" s="73"/>
      <c r="I1029" s="73"/>
      <c r="J1029" s="73"/>
      <c r="K1029" s="74"/>
      <c r="L1029" s="74"/>
    </row>
    <row r="1030" spans="1:12" s="67" customFormat="1" ht="12.75">
      <c r="A1030" s="68"/>
      <c r="B1030" s="69"/>
      <c r="C1030" s="70"/>
      <c r="D1030" s="71"/>
      <c r="E1030" s="70"/>
      <c r="F1030" s="72"/>
      <c r="G1030" s="72"/>
      <c r="H1030" s="73"/>
      <c r="I1030" s="73"/>
      <c r="J1030" s="73"/>
      <c r="K1030" s="74"/>
      <c r="L1030" s="74"/>
    </row>
    <row r="1031" spans="1:12" s="67" customFormat="1" ht="12.75">
      <c r="A1031" s="68"/>
      <c r="B1031" s="69"/>
      <c r="C1031" s="70"/>
      <c r="D1031" s="71"/>
      <c r="E1031" s="70"/>
      <c r="F1031" s="72"/>
      <c r="G1031" s="72"/>
      <c r="H1031" s="73"/>
      <c r="I1031" s="73"/>
      <c r="J1031" s="73"/>
      <c r="K1031" s="74"/>
      <c r="L1031" s="74"/>
    </row>
    <row r="1032" spans="1:12" s="67" customFormat="1" ht="12.75">
      <c r="A1032" s="68"/>
      <c r="B1032" s="69"/>
      <c r="C1032" s="70"/>
      <c r="D1032" s="71"/>
      <c r="E1032" s="70"/>
      <c r="F1032" s="72"/>
      <c r="G1032" s="72"/>
      <c r="H1032" s="73"/>
      <c r="I1032" s="73"/>
      <c r="J1032" s="73"/>
      <c r="K1032" s="74"/>
      <c r="L1032" s="74"/>
    </row>
    <row r="1033" spans="1:12" s="67" customFormat="1" ht="12.75">
      <c r="A1033" s="68"/>
      <c r="B1033" s="69"/>
      <c r="C1033" s="70"/>
      <c r="D1033" s="71"/>
      <c r="E1033" s="70"/>
      <c r="F1033" s="72"/>
      <c r="G1033" s="72"/>
      <c r="H1033" s="73"/>
      <c r="I1033" s="73"/>
      <c r="J1033" s="73"/>
      <c r="K1033" s="74"/>
      <c r="L1033" s="74"/>
    </row>
    <row r="1034" spans="1:12" s="67" customFormat="1" ht="12.75">
      <c r="A1034" s="68"/>
      <c r="B1034" s="69"/>
      <c r="C1034" s="70"/>
      <c r="D1034" s="71"/>
      <c r="E1034" s="70"/>
      <c r="F1034" s="72"/>
      <c r="G1034" s="72"/>
      <c r="H1034" s="73"/>
      <c r="I1034" s="73"/>
      <c r="J1034" s="73"/>
      <c r="K1034" s="74"/>
      <c r="L1034" s="74"/>
    </row>
    <row r="1035" spans="1:12" s="67" customFormat="1" ht="12.75">
      <c r="A1035" s="68"/>
      <c r="B1035" s="69"/>
      <c r="C1035" s="70"/>
      <c r="D1035" s="71"/>
      <c r="E1035" s="70"/>
      <c r="F1035" s="72"/>
      <c r="G1035" s="72"/>
      <c r="H1035" s="73"/>
      <c r="I1035" s="73"/>
      <c r="J1035" s="73"/>
      <c r="K1035" s="74"/>
      <c r="L1035" s="74"/>
    </row>
    <row r="1036" spans="1:12" s="67" customFormat="1" ht="12.75">
      <c r="A1036" s="68"/>
      <c r="B1036" s="69"/>
      <c r="C1036" s="70"/>
      <c r="D1036" s="71"/>
      <c r="E1036" s="70"/>
      <c r="F1036" s="72"/>
      <c r="G1036" s="72"/>
      <c r="H1036" s="73"/>
      <c r="I1036" s="73"/>
      <c r="J1036" s="73"/>
      <c r="K1036" s="74"/>
      <c r="L1036" s="74"/>
    </row>
    <row r="1037" spans="1:12" s="67" customFormat="1" ht="12.75">
      <c r="A1037" s="68"/>
      <c r="B1037" s="69"/>
      <c r="C1037" s="70"/>
      <c r="D1037" s="71"/>
      <c r="E1037" s="70"/>
      <c r="F1037" s="72"/>
      <c r="G1037" s="72"/>
      <c r="H1037" s="73"/>
      <c r="I1037" s="73"/>
      <c r="J1037" s="73"/>
      <c r="K1037" s="74"/>
      <c r="L1037" s="74"/>
    </row>
    <row r="1038" spans="1:12" s="67" customFormat="1" ht="12.75">
      <c r="A1038" s="68"/>
      <c r="B1038" s="69"/>
      <c r="C1038" s="70"/>
      <c r="D1038" s="71"/>
      <c r="E1038" s="70"/>
      <c r="F1038" s="72"/>
      <c r="G1038" s="72"/>
      <c r="H1038" s="73"/>
      <c r="I1038" s="73"/>
      <c r="J1038" s="73"/>
      <c r="K1038" s="74"/>
      <c r="L1038" s="74"/>
    </row>
    <row r="1039" spans="1:12" s="67" customFormat="1" ht="12.75">
      <c r="A1039" s="68"/>
      <c r="B1039" s="69"/>
      <c r="C1039" s="70"/>
      <c r="D1039" s="71"/>
      <c r="E1039" s="70"/>
      <c r="F1039" s="72"/>
      <c r="G1039" s="72"/>
      <c r="H1039" s="73"/>
      <c r="I1039" s="73"/>
      <c r="J1039" s="73"/>
      <c r="K1039" s="74"/>
      <c r="L1039" s="74"/>
    </row>
    <row r="1040" spans="1:12" s="67" customFormat="1" ht="12.75">
      <c r="A1040" s="68"/>
      <c r="B1040" s="69"/>
      <c r="C1040" s="70"/>
      <c r="D1040" s="71"/>
      <c r="E1040" s="70"/>
      <c r="F1040" s="72"/>
      <c r="G1040" s="72"/>
      <c r="H1040" s="73"/>
      <c r="I1040" s="73"/>
      <c r="J1040" s="73"/>
      <c r="K1040" s="74"/>
      <c r="L1040" s="74"/>
    </row>
    <row r="1041" spans="1:12" s="67" customFormat="1" ht="12.75">
      <c r="A1041" s="68"/>
      <c r="B1041" s="69"/>
      <c r="C1041" s="70"/>
      <c r="D1041" s="71"/>
      <c r="E1041" s="70"/>
      <c r="F1041" s="72"/>
      <c r="G1041" s="72"/>
      <c r="H1041" s="73"/>
      <c r="I1041" s="73"/>
      <c r="J1041" s="73"/>
      <c r="K1041" s="74"/>
      <c r="L1041" s="74"/>
    </row>
    <row r="1042" spans="1:12" s="67" customFormat="1" ht="12.75">
      <c r="A1042" s="68"/>
      <c r="B1042" s="69"/>
      <c r="C1042" s="70"/>
      <c r="D1042" s="71"/>
      <c r="E1042" s="70"/>
      <c r="F1042" s="72"/>
      <c r="G1042" s="72"/>
      <c r="H1042" s="73"/>
      <c r="I1042" s="73"/>
      <c r="J1042" s="73"/>
      <c r="K1042" s="74"/>
      <c r="L1042" s="74"/>
    </row>
    <row r="1043" spans="1:12" s="67" customFormat="1" ht="12.75">
      <c r="A1043" s="68"/>
      <c r="B1043" s="69"/>
      <c r="C1043" s="70"/>
      <c r="D1043" s="71"/>
      <c r="E1043" s="70"/>
      <c r="F1043" s="72"/>
      <c r="G1043" s="72"/>
      <c r="H1043" s="73"/>
      <c r="I1043" s="73"/>
      <c r="J1043" s="73"/>
      <c r="K1043" s="74"/>
      <c r="L1043" s="74"/>
    </row>
    <row r="1044" spans="1:12" s="67" customFormat="1" ht="12.75">
      <c r="A1044" s="68"/>
      <c r="B1044" s="69"/>
      <c r="C1044" s="70"/>
      <c r="D1044" s="71"/>
      <c r="E1044" s="70"/>
      <c r="F1044" s="72"/>
      <c r="G1044" s="72"/>
      <c r="H1044" s="73"/>
      <c r="I1044" s="73"/>
      <c r="J1044" s="73"/>
      <c r="K1044" s="74"/>
      <c r="L1044" s="74"/>
    </row>
    <row r="1045" spans="1:12" s="67" customFormat="1" ht="12.75">
      <c r="A1045" s="68"/>
      <c r="B1045" s="69"/>
      <c r="C1045" s="70"/>
      <c r="D1045" s="71"/>
      <c r="E1045" s="70"/>
      <c r="F1045" s="72"/>
      <c r="G1045" s="72"/>
      <c r="H1045" s="73"/>
      <c r="I1045" s="73"/>
      <c r="J1045" s="73"/>
      <c r="K1045" s="74"/>
      <c r="L1045" s="74"/>
    </row>
    <row r="1046" spans="1:12" s="67" customFormat="1" ht="12.75">
      <c r="A1046" s="68"/>
      <c r="B1046" s="69"/>
      <c r="C1046" s="70"/>
      <c r="D1046" s="71"/>
      <c r="E1046" s="70"/>
      <c r="F1046" s="72"/>
      <c r="G1046" s="72"/>
      <c r="H1046" s="73"/>
      <c r="I1046" s="73"/>
      <c r="J1046" s="73"/>
      <c r="K1046" s="74"/>
      <c r="L1046" s="74"/>
    </row>
    <row r="1047" spans="1:12" s="67" customFormat="1" ht="12.75">
      <c r="A1047" s="68"/>
      <c r="B1047" s="69"/>
      <c r="C1047" s="70"/>
      <c r="D1047" s="71"/>
      <c r="E1047" s="70"/>
      <c r="F1047" s="72"/>
      <c r="G1047" s="72"/>
      <c r="H1047" s="73"/>
      <c r="I1047" s="73"/>
      <c r="J1047" s="73"/>
      <c r="K1047" s="74"/>
      <c r="L1047" s="74"/>
    </row>
    <row r="1048" spans="1:12" s="67" customFormat="1" ht="12.75">
      <c r="A1048" s="68"/>
      <c r="B1048" s="69"/>
      <c r="C1048" s="70"/>
      <c r="D1048" s="71"/>
      <c r="E1048" s="70"/>
      <c r="F1048" s="72"/>
      <c r="G1048" s="72"/>
      <c r="H1048" s="73"/>
      <c r="I1048" s="73"/>
      <c r="J1048" s="73"/>
      <c r="K1048" s="74"/>
      <c r="L1048" s="74"/>
    </row>
    <row r="1049" spans="1:12" s="67" customFormat="1" ht="12.75">
      <c r="A1049" s="68"/>
      <c r="B1049" s="69"/>
      <c r="C1049" s="70"/>
      <c r="D1049" s="71"/>
      <c r="E1049" s="70"/>
      <c r="F1049" s="72"/>
      <c r="G1049" s="72"/>
      <c r="H1049" s="73"/>
      <c r="I1049" s="73"/>
      <c r="J1049" s="73"/>
      <c r="K1049" s="74"/>
      <c r="L1049" s="74"/>
    </row>
    <row r="1050" spans="1:12" s="67" customFormat="1" ht="12.75">
      <c r="A1050" s="68"/>
      <c r="B1050" s="69"/>
      <c r="C1050" s="70"/>
      <c r="D1050" s="71"/>
      <c r="E1050" s="70"/>
      <c r="F1050" s="72"/>
      <c r="G1050" s="72"/>
      <c r="H1050" s="73"/>
      <c r="I1050" s="73"/>
      <c r="J1050" s="73"/>
      <c r="K1050" s="74"/>
      <c r="L1050" s="74"/>
    </row>
    <row r="1051" spans="1:12" s="67" customFormat="1" ht="12.75">
      <c r="A1051" s="68"/>
      <c r="B1051" s="69"/>
      <c r="C1051" s="70"/>
      <c r="D1051" s="71"/>
      <c r="E1051" s="70"/>
      <c r="F1051" s="72"/>
      <c r="G1051" s="72"/>
      <c r="H1051" s="73"/>
      <c r="I1051" s="73"/>
      <c r="J1051" s="73"/>
      <c r="K1051" s="74"/>
      <c r="L1051" s="74"/>
    </row>
    <row r="1052" spans="1:12" s="67" customFormat="1" ht="12.75">
      <c r="A1052" s="68"/>
      <c r="B1052" s="69"/>
      <c r="C1052" s="70"/>
      <c r="D1052" s="71"/>
      <c r="E1052" s="70"/>
      <c r="F1052" s="72"/>
      <c r="G1052" s="72"/>
      <c r="H1052" s="73"/>
      <c r="I1052" s="73"/>
      <c r="J1052" s="73"/>
      <c r="K1052" s="74"/>
      <c r="L1052" s="74"/>
    </row>
    <row r="1053" spans="1:12" s="67" customFormat="1" ht="12.75">
      <c r="A1053" s="68"/>
      <c r="B1053" s="69"/>
      <c r="C1053" s="70"/>
      <c r="D1053" s="71"/>
      <c r="E1053" s="70"/>
      <c r="F1053" s="72"/>
      <c r="G1053" s="72"/>
      <c r="H1053" s="73"/>
      <c r="I1053" s="73"/>
      <c r="J1053" s="73"/>
      <c r="K1053" s="74"/>
      <c r="L1053" s="74"/>
    </row>
    <row r="1054" spans="1:12" s="67" customFormat="1" ht="12.75">
      <c r="A1054" s="68"/>
      <c r="B1054" s="69"/>
      <c r="C1054" s="70"/>
      <c r="D1054" s="71"/>
      <c r="E1054" s="70"/>
      <c r="F1054" s="72"/>
      <c r="G1054" s="72"/>
      <c r="H1054" s="73"/>
      <c r="I1054" s="73"/>
      <c r="J1054" s="73"/>
      <c r="K1054" s="74"/>
      <c r="L1054" s="74"/>
    </row>
    <row r="1055" spans="1:12" s="67" customFormat="1" ht="12.75">
      <c r="A1055" s="68"/>
      <c r="B1055" s="69"/>
      <c r="C1055" s="70"/>
      <c r="D1055" s="71"/>
      <c r="E1055" s="70"/>
      <c r="F1055" s="72"/>
      <c r="G1055" s="72"/>
      <c r="H1055" s="73"/>
      <c r="I1055" s="73"/>
      <c r="J1055" s="73"/>
      <c r="K1055" s="74"/>
      <c r="L1055" s="74"/>
    </row>
    <row r="1056" spans="1:12" s="67" customFormat="1" ht="12.75">
      <c r="A1056" s="68"/>
      <c r="B1056" s="69"/>
      <c r="C1056" s="70"/>
      <c r="D1056" s="71"/>
      <c r="E1056" s="70"/>
      <c r="F1056" s="72"/>
      <c r="G1056" s="72"/>
      <c r="H1056" s="73"/>
      <c r="I1056" s="73"/>
      <c r="J1056" s="73"/>
      <c r="K1056" s="74"/>
      <c r="L1056" s="74"/>
    </row>
    <row r="1057" spans="1:12" s="67" customFormat="1" ht="12.75">
      <c r="A1057" s="68"/>
      <c r="B1057" s="69"/>
      <c r="C1057" s="70"/>
      <c r="D1057" s="71"/>
      <c r="E1057" s="70"/>
      <c r="F1057" s="72"/>
      <c r="G1057" s="72"/>
      <c r="H1057" s="73"/>
      <c r="I1057" s="73"/>
      <c r="J1057" s="73"/>
      <c r="K1057" s="74"/>
      <c r="L1057" s="74"/>
    </row>
    <row r="1058" spans="1:12" s="67" customFormat="1" ht="12.75">
      <c r="A1058" s="68"/>
      <c r="B1058" s="69"/>
      <c r="C1058" s="70"/>
      <c r="D1058" s="71"/>
      <c r="E1058" s="70"/>
      <c r="F1058" s="72"/>
      <c r="G1058" s="72"/>
      <c r="H1058" s="73"/>
      <c r="I1058" s="73"/>
      <c r="J1058" s="73"/>
      <c r="K1058" s="74"/>
      <c r="L1058" s="74"/>
    </row>
    <row r="1059" spans="1:12" s="67" customFormat="1" ht="12.75">
      <c r="A1059" s="68"/>
      <c r="B1059" s="69"/>
      <c r="C1059" s="70"/>
      <c r="D1059" s="71"/>
      <c r="E1059" s="70"/>
      <c r="F1059" s="72"/>
      <c r="G1059" s="72"/>
      <c r="H1059" s="73"/>
      <c r="I1059" s="73"/>
      <c r="J1059" s="73"/>
      <c r="K1059" s="74"/>
      <c r="L1059" s="74"/>
    </row>
    <row r="1060" spans="1:12" s="67" customFormat="1" ht="12.75">
      <c r="A1060" s="68"/>
      <c r="B1060" s="69"/>
      <c r="C1060" s="70"/>
      <c r="D1060" s="71"/>
      <c r="E1060" s="70"/>
      <c r="F1060" s="72"/>
      <c r="G1060" s="72"/>
      <c r="H1060" s="73"/>
      <c r="I1060" s="73"/>
      <c r="J1060" s="73"/>
      <c r="K1060" s="74"/>
      <c r="L1060" s="74"/>
    </row>
    <row r="1061" spans="1:12" s="67" customFormat="1" ht="12.75">
      <c r="A1061" s="68"/>
      <c r="B1061" s="69"/>
      <c r="C1061" s="70"/>
      <c r="D1061" s="71"/>
      <c r="E1061" s="70"/>
      <c r="F1061" s="72"/>
      <c r="G1061" s="72"/>
      <c r="H1061" s="73"/>
      <c r="I1061" s="73"/>
      <c r="J1061" s="73"/>
      <c r="K1061" s="74"/>
      <c r="L1061" s="74"/>
    </row>
    <row r="1062" spans="1:12" s="67" customFormat="1" ht="12.75">
      <c r="A1062" s="68"/>
      <c r="B1062" s="69"/>
      <c r="C1062" s="70"/>
      <c r="D1062" s="71"/>
      <c r="E1062" s="70"/>
      <c r="F1062" s="72"/>
      <c r="G1062" s="72"/>
      <c r="H1062" s="73"/>
      <c r="I1062" s="73"/>
      <c r="J1062" s="73"/>
      <c r="K1062" s="74"/>
      <c r="L1062" s="74"/>
    </row>
    <row r="1063" spans="1:12" s="67" customFormat="1" ht="12.75">
      <c r="A1063" s="68"/>
      <c r="B1063" s="69"/>
      <c r="C1063" s="70"/>
      <c r="D1063" s="71"/>
      <c r="E1063" s="70"/>
      <c r="F1063" s="72"/>
      <c r="G1063" s="72"/>
      <c r="H1063" s="73"/>
      <c r="I1063" s="73"/>
      <c r="J1063" s="73"/>
      <c r="K1063" s="74"/>
      <c r="L1063" s="74"/>
    </row>
    <row r="1064" spans="1:12" s="67" customFormat="1" ht="12.75">
      <c r="A1064" s="68"/>
      <c r="B1064" s="69"/>
      <c r="C1064" s="70"/>
      <c r="D1064" s="71"/>
      <c r="E1064" s="70"/>
      <c r="F1064" s="72"/>
      <c r="G1064" s="72"/>
      <c r="H1064" s="73"/>
      <c r="I1064" s="73"/>
      <c r="J1064" s="73"/>
      <c r="K1064" s="74"/>
      <c r="L1064" s="74"/>
    </row>
    <row r="1065" spans="1:12" s="67" customFormat="1" ht="12.75">
      <c r="A1065" s="68"/>
      <c r="B1065" s="69"/>
      <c r="C1065" s="70"/>
      <c r="D1065" s="71"/>
      <c r="E1065" s="70"/>
      <c r="F1065" s="72"/>
      <c r="G1065" s="72"/>
      <c r="H1065" s="73"/>
      <c r="I1065" s="73"/>
      <c r="J1065" s="73"/>
      <c r="K1065" s="74"/>
      <c r="L1065" s="74"/>
    </row>
    <row r="1066" spans="1:12" s="67" customFormat="1" ht="12.75">
      <c r="A1066" s="68"/>
      <c r="B1066" s="69"/>
      <c r="C1066" s="70"/>
      <c r="D1066" s="71"/>
      <c r="E1066" s="70"/>
      <c r="F1066" s="72"/>
      <c r="G1066" s="72"/>
      <c r="H1066" s="73"/>
      <c r="I1066" s="73"/>
      <c r="J1066" s="73"/>
      <c r="K1066" s="74"/>
      <c r="L1066" s="74"/>
    </row>
    <row r="1067" spans="1:12" s="67" customFormat="1" ht="12.75">
      <c r="A1067" s="68"/>
      <c r="B1067" s="69"/>
      <c r="C1067" s="70"/>
      <c r="D1067" s="71"/>
      <c r="E1067" s="70"/>
      <c r="F1067" s="72"/>
      <c r="G1067" s="72"/>
      <c r="H1067" s="73"/>
      <c r="I1067" s="73"/>
      <c r="J1067" s="73"/>
      <c r="K1067" s="74"/>
      <c r="L1067" s="74"/>
    </row>
    <row r="1068" spans="1:12" s="67" customFormat="1" ht="12.75">
      <c r="A1068" s="68"/>
      <c r="B1068" s="69"/>
      <c r="C1068" s="70"/>
      <c r="D1068" s="71"/>
      <c r="E1068" s="70"/>
      <c r="F1068" s="72"/>
      <c r="G1068" s="72"/>
      <c r="H1068" s="73"/>
      <c r="I1068" s="73"/>
      <c r="J1068" s="73"/>
      <c r="K1068" s="74"/>
      <c r="L1068" s="74"/>
    </row>
    <row r="1069" spans="1:12" s="67" customFormat="1" ht="12.75">
      <c r="A1069" s="68"/>
      <c r="B1069" s="69"/>
      <c r="C1069" s="70"/>
      <c r="D1069" s="71"/>
      <c r="E1069" s="70"/>
      <c r="F1069" s="72"/>
      <c r="G1069" s="72"/>
      <c r="H1069" s="73"/>
      <c r="I1069" s="73"/>
      <c r="J1069" s="73"/>
      <c r="K1069" s="74"/>
      <c r="L1069" s="74"/>
    </row>
    <row r="1070" spans="1:12" s="67" customFormat="1" ht="12.75">
      <c r="A1070" s="68"/>
      <c r="B1070" s="69"/>
      <c r="C1070" s="70"/>
      <c r="D1070" s="71"/>
      <c r="E1070" s="70"/>
      <c r="F1070" s="72"/>
      <c r="G1070" s="72"/>
      <c r="H1070" s="73"/>
      <c r="I1070" s="73"/>
      <c r="J1070" s="73"/>
      <c r="K1070" s="74"/>
      <c r="L1070" s="74"/>
    </row>
    <row r="1071" spans="1:12" s="67" customFormat="1" ht="12.75">
      <c r="A1071" s="68"/>
      <c r="B1071" s="69"/>
      <c r="C1071" s="70"/>
      <c r="D1071" s="71"/>
      <c r="E1071" s="70"/>
      <c r="F1071" s="72"/>
      <c r="G1071" s="72"/>
      <c r="H1071" s="73"/>
      <c r="I1071" s="73"/>
      <c r="J1071" s="73"/>
      <c r="K1071" s="74"/>
      <c r="L1071" s="74"/>
    </row>
    <row r="1072" spans="1:12" s="67" customFormat="1" ht="12.75">
      <c r="A1072" s="68"/>
      <c r="B1072" s="69"/>
      <c r="C1072" s="70"/>
      <c r="D1072" s="71"/>
      <c r="E1072" s="70"/>
      <c r="F1072" s="72"/>
      <c r="G1072" s="72"/>
      <c r="H1072" s="73"/>
      <c r="I1072" s="73"/>
      <c r="J1072" s="73"/>
      <c r="K1072" s="74"/>
      <c r="L1072" s="74"/>
    </row>
    <row r="1073" spans="1:12" s="67" customFormat="1" ht="12.75">
      <c r="A1073" s="68"/>
      <c r="B1073" s="69"/>
      <c r="C1073" s="70"/>
      <c r="D1073" s="71"/>
      <c r="E1073" s="70"/>
      <c r="F1073" s="72"/>
      <c r="G1073" s="72"/>
      <c r="H1073" s="73"/>
      <c r="I1073" s="73"/>
      <c r="J1073" s="73"/>
      <c r="K1073" s="74"/>
      <c r="L1073" s="74"/>
    </row>
    <row r="1074" spans="1:12" s="67" customFormat="1" ht="12.75">
      <c r="A1074" s="68"/>
      <c r="B1074" s="69"/>
      <c r="C1074" s="70"/>
      <c r="D1074" s="71"/>
      <c r="E1074" s="70"/>
      <c r="F1074" s="72"/>
      <c r="G1074" s="72"/>
      <c r="H1074" s="73"/>
      <c r="I1074" s="73"/>
      <c r="J1074" s="73"/>
      <c r="K1074" s="74"/>
      <c r="L1074" s="74"/>
    </row>
    <row r="1075" spans="1:12" s="67" customFormat="1" ht="12.75">
      <c r="A1075" s="68"/>
      <c r="B1075" s="69"/>
      <c r="C1075" s="70"/>
      <c r="D1075" s="71"/>
      <c r="E1075" s="70"/>
      <c r="F1075" s="72"/>
      <c r="G1075" s="72"/>
      <c r="H1075" s="73"/>
      <c r="I1075" s="73"/>
      <c r="J1075" s="73"/>
      <c r="K1075" s="74"/>
      <c r="L1075" s="74"/>
    </row>
    <row r="1076" spans="1:12" s="67" customFormat="1" ht="12.75">
      <c r="A1076" s="68"/>
      <c r="B1076" s="69"/>
      <c r="C1076" s="70"/>
      <c r="D1076" s="71"/>
      <c r="E1076" s="70"/>
      <c r="F1076" s="72"/>
      <c r="G1076" s="72"/>
      <c r="H1076" s="73"/>
      <c r="I1076" s="73"/>
      <c r="J1076" s="73"/>
      <c r="K1076" s="74"/>
      <c r="L1076" s="74"/>
    </row>
    <row r="1077" spans="1:12" s="67" customFormat="1" ht="12.75">
      <c r="A1077" s="68"/>
      <c r="B1077" s="69"/>
      <c r="C1077" s="70"/>
      <c r="D1077" s="71"/>
      <c r="E1077" s="70"/>
      <c r="F1077" s="72"/>
      <c r="G1077" s="72"/>
      <c r="H1077" s="73"/>
      <c r="I1077" s="73"/>
      <c r="J1077" s="73"/>
      <c r="K1077" s="74"/>
      <c r="L1077" s="74"/>
    </row>
    <row r="1078" spans="1:12" s="67" customFormat="1" ht="12.75">
      <c r="A1078" s="68"/>
      <c r="B1078" s="69"/>
      <c r="C1078" s="70"/>
      <c r="D1078" s="71"/>
      <c r="E1078" s="70"/>
      <c r="F1078" s="72"/>
      <c r="G1078" s="72"/>
      <c r="H1078" s="73"/>
      <c r="I1078" s="73"/>
      <c r="J1078" s="73"/>
      <c r="K1078" s="74"/>
      <c r="L1078" s="74"/>
    </row>
    <row r="1079" spans="1:12" s="67" customFormat="1" ht="12.75">
      <c r="A1079" s="68"/>
      <c r="B1079" s="69"/>
      <c r="C1079" s="70"/>
      <c r="D1079" s="71"/>
      <c r="E1079" s="70"/>
      <c r="F1079" s="72"/>
      <c r="G1079" s="72"/>
      <c r="H1079" s="73"/>
      <c r="I1079" s="73"/>
      <c r="J1079" s="73"/>
      <c r="K1079" s="74"/>
      <c r="L1079" s="74"/>
    </row>
    <row r="1080" spans="1:12" s="67" customFormat="1" ht="12.75">
      <c r="A1080" s="68"/>
      <c r="B1080" s="69"/>
      <c r="C1080" s="70"/>
      <c r="D1080" s="71"/>
      <c r="E1080" s="70"/>
      <c r="F1080" s="72"/>
      <c r="G1080" s="72"/>
      <c r="H1080" s="73"/>
      <c r="I1080" s="73"/>
      <c r="J1080" s="73"/>
      <c r="K1080" s="74"/>
      <c r="L1080" s="74"/>
    </row>
    <row r="1081" spans="1:12" s="67" customFormat="1" ht="12.75">
      <c r="A1081" s="68"/>
      <c r="B1081" s="69"/>
      <c r="C1081" s="70"/>
      <c r="D1081" s="71"/>
      <c r="E1081" s="70"/>
      <c r="F1081" s="72"/>
      <c r="G1081" s="72"/>
      <c r="H1081" s="73"/>
      <c r="I1081" s="73"/>
      <c r="J1081" s="73"/>
      <c r="K1081" s="74"/>
      <c r="L1081" s="74"/>
    </row>
    <row r="1082" spans="1:12" s="67" customFormat="1" ht="12.75">
      <c r="A1082" s="68"/>
      <c r="B1082" s="69"/>
      <c r="C1082" s="70"/>
      <c r="D1082" s="71"/>
      <c r="E1082" s="70"/>
      <c r="F1082" s="72"/>
      <c r="G1082" s="72"/>
      <c r="H1082" s="73"/>
      <c r="I1082" s="73"/>
      <c r="J1082" s="73"/>
      <c r="K1082" s="74"/>
      <c r="L1082" s="74"/>
    </row>
    <row r="1083" spans="1:12" s="67" customFormat="1" ht="12.75">
      <c r="A1083" s="68"/>
      <c r="B1083" s="69"/>
      <c r="C1083" s="70"/>
      <c r="D1083" s="71"/>
      <c r="E1083" s="70"/>
      <c r="F1083" s="72"/>
      <c r="G1083" s="72"/>
      <c r="H1083" s="73"/>
      <c r="I1083" s="73"/>
      <c r="J1083" s="73"/>
      <c r="K1083" s="74"/>
      <c r="L1083" s="74"/>
    </row>
    <row r="1084" spans="1:12" s="67" customFormat="1" ht="12.75">
      <c r="A1084" s="68"/>
      <c r="B1084" s="69"/>
      <c r="C1084" s="70"/>
      <c r="D1084" s="71"/>
      <c r="E1084" s="70"/>
      <c r="F1084" s="72"/>
      <c r="G1084" s="72"/>
      <c r="H1084" s="73"/>
      <c r="I1084" s="73"/>
      <c r="J1084" s="73"/>
      <c r="K1084" s="74"/>
      <c r="L1084" s="74"/>
    </row>
    <row r="1085" spans="1:12" s="67" customFormat="1" ht="12.75">
      <c r="A1085" s="68"/>
      <c r="B1085" s="69"/>
      <c r="C1085" s="70"/>
      <c r="D1085" s="71"/>
      <c r="E1085" s="70"/>
      <c r="F1085" s="72"/>
      <c r="G1085" s="72"/>
      <c r="H1085" s="73"/>
      <c r="I1085" s="73"/>
      <c r="J1085" s="73"/>
      <c r="K1085" s="74"/>
      <c r="L1085" s="74"/>
    </row>
    <row r="1086" spans="1:12" s="67" customFormat="1" ht="12.75">
      <c r="A1086" s="68"/>
      <c r="B1086" s="69"/>
      <c r="C1086" s="70"/>
      <c r="D1086" s="71"/>
      <c r="E1086" s="70"/>
      <c r="F1086" s="72"/>
      <c r="G1086" s="72"/>
      <c r="H1086" s="73"/>
      <c r="I1086" s="73"/>
      <c r="J1086" s="73"/>
      <c r="K1086" s="74"/>
      <c r="L1086" s="74"/>
    </row>
    <row r="1087" spans="1:12" s="67" customFormat="1" ht="12.75">
      <c r="A1087" s="68"/>
      <c r="B1087" s="69"/>
      <c r="C1087" s="70"/>
      <c r="D1087" s="71"/>
      <c r="E1087" s="70"/>
      <c r="F1087" s="72"/>
      <c r="G1087" s="72"/>
      <c r="H1087" s="73"/>
      <c r="I1087" s="73"/>
      <c r="J1087" s="73"/>
      <c r="K1087" s="74"/>
      <c r="L1087" s="74"/>
    </row>
    <row r="1088" spans="1:12" s="67" customFormat="1" ht="12.75">
      <c r="A1088" s="68"/>
      <c r="B1088" s="69"/>
      <c r="C1088" s="70"/>
      <c r="D1088" s="71"/>
      <c r="E1088" s="70"/>
      <c r="F1088" s="72"/>
      <c r="G1088" s="72"/>
      <c r="H1088" s="73"/>
      <c r="I1088" s="73"/>
      <c r="J1088" s="73"/>
      <c r="K1088" s="74"/>
      <c r="L1088" s="74"/>
    </row>
    <row r="1089" spans="1:12" s="67" customFormat="1" ht="12.75">
      <c r="A1089" s="68"/>
      <c r="B1089" s="69"/>
      <c r="C1089" s="70"/>
      <c r="D1089" s="71"/>
      <c r="E1089" s="70"/>
      <c r="F1089" s="72"/>
      <c r="G1089" s="72"/>
      <c r="H1089" s="73"/>
      <c r="I1089" s="73"/>
      <c r="J1089" s="73"/>
      <c r="K1089" s="74"/>
      <c r="L1089" s="74"/>
    </row>
    <row r="1090" spans="1:12" s="67" customFormat="1" ht="12.75">
      <c r="A1090" s="68"/>
      <c r="B1090" s="69"/>
      <c r="C1090" s="70"/>
      <c r="D1090" s="71"/>
      <c r="E1090" s="70"/>
      <c r="F1090" s="72"/>
      <c r="G1090" s="72"/>
      <c r="H1090" s="73"/>
      <c r="I1090" s="73"/>
      <c r="J1090" s="73"/>
      <c r="K1090" s="74"/>
      <c r="L1090" s="74"/>
    </row>
    <row r="1091" spans="1:12" s="67" customFormat="1" ht="12.75">
      <c r="A1091" s="68"/>
      <c r="B1091" s="69"/>
      <c r="C1091" s="70"/>
      <c r="D1091" s="71"/>
      <c r="E1091" s="70"/>
      <c r="F1091" s="72"/>
      <c r="G1091" s="72"/>
      <c r="H1091" s="73"/>
      <c r="I1091" s="73"/>
      <c r="J1091" s="73"/>
      <c r="K1091" s="74"/>
      <c r="L1091" s="74"/>
    </row>
    <row r="1092" spans="1:12" s="67" customFormat="1" ht="12.75">
      <c r="A1092" s="68"/>
      <c r="B1092" s="69"/>
      <c r="C1092" s="70"/>
      <c r="D1092" s="71"/>
      <c r="E1092" s="70"/>
      <c r="F1092" s="72"/>
      <c r="G1092" s="72"/>
      <c r="H1092" s="73"/>
      <c r="I1092" s="73"/>
      <c r="J1092" s="73"/>
      <c r="K1092" s="74"/>
      <c r="L1092" s="74"/>
    </row>
    <row r="1093" spans="1:12" s="67" customFormat="1" ht="12.75">
      <c r="A1093" s="68"/>
      <c r="B1093" s="69"/>
      <c r="C1093" s="70"/>
      <c r="D1093" s="71"/>
      <c r="E1093" s="70"/>
      <c r="F1093" s="72"/>
      <c r="G1093" s="72"/>
      <c r="H1093" s="73"/>
      <c r="I1093" s="73"/>
      <c r="J1093" s="73"/>
      <c r="K1093" s="74"/>
      <c r="L1093" s="74"/>
    </row>
    <row r="1094" spans="1:12" s="67" customFormat="1" ht="12.75">
      <c r="A1094" s="68"/>
      <c r="B1094" s="69"/>
      <c r="C1094" s="70"/>
      <c r="D1094" s="71"/>
      <c r="E1094" s="70"/>
      <c r="F1094" s="72"/>
      <c r="G1094" s="72"/>
      <c r="H1094" s="73"/>
      <c r="I1094" s="73"/>
      <c r="J1094" s="73"/>
      <c r="K1094" s="74"/>
      <c r="L1094" s="74"/>
    </row>
    <row r="1095" spans="1:12" s="67" customFormat="1" ht="12.75">
      <c r="A1095" s="68"/>
      <c r="B1095" s="69"/>
      <c r="C1095" s="70"/>
      <c r="D1095" s="71"/>
      <c r="E1095" s="70"/>
      <c r="F1095" s="72"/>
      <c r="G1095" s="72"/>
      <c r="H1095" s="73"/>
      <c r="I1095" s="73"/>
      <c r="J1095" s="73"/>
      <c r="K1095" s="74"/>
      <c r="L1095" s="74"/>
    </row>
    <row r="1096" spans="1:12" s="67" customFormat="1" ht="12.75">
      <c r="A1096" s="68"/>
      <c r="B1096" s="69"/>
      <c r="C1096" s="70"/>
      <c r="D1096" s="71"/>
      <c r="E1096" s="70"/>
      <c r="F1096" s="72"/>
      <c r="G1096" s="72"/>
      <c r="H1096" s="73"/>
      <c r="I1096" s="73"/>
      <c r="J1096" s="73"/>
      <c r="K1096" s="74"/>
      <c r="L1096" s="74"/>
    </row>
    <row r="1097" spans="1:12" s="67" customFormat="1" ht="12.75">
      <c r="A1097" s="68"/>
      <c r="B1097" s="69"/>
      <c r="C1097" s="70"/>
      <c r="D1097" s="71"/>
      <c r="E1097" s="70"/>
      <c r="F1097" s="72"/>
      <c r="G1097" s="72"/>
      <c r="H1097" s="73"/>
      <c r="I1097" s="73"/>
      <c r="J1097" s="73"/>
      <c r="K1097" s="74"/>
      <c r="L1097" s="74"/>
    </row>
    <row r="1098" spans="1:12" s="67" customFormat="1" ht="12.75">
      <c r="A1098" s="68"/>
      <c r="B1098" s="69"/>
      <c r="C1098" s="70"/>
      <c r="D1098" s="71"/>
      <c r="E1098" s="70"/>
      <c r="F1098" s="72"/>
      <c r="G1098" s="72"/>
      <c r="H1098" s="73"/>
      <c r="I1098" s="73"/>
      <c r="J1098" s="73"/>
      <c r="K1098" s="74"/>
      <c r="L1098" s="74"/>
    </row>
    <row r="1099" spans="1:12" s="67" customFormat="1" ht="12.75">
      <c r="A1099" s="68"/>
      <c r="B1099" s="69"/>
      <c r="C1099" s="70"/>
      <c r="D1099" s="71"/>
      <c r="E1099" s="70"/>
      <c r="F1099" s="72"/>
      <c r="G1099" s="72"/>
      <c r="H1099" s="73"/>
      <c r="I1099" s="73"/>
      <c r="J1099" s="73"/>
      <c r="K1099" s="74"/>
      <c r="L1099" s="74"/>
    </row>
    <row r="1100" spans="1:12" s="67" customFormat="1" ht="12.75">
      <c r="A1100" s="68"/>
      <c r="B1100" s="69"/>
      <c r="C1100" s="70"/>
      <c r="D1100" s="71"/>
      <c r="E1100" s="70"/>
      <c r="F1100" s="72"/>
      <c r="G1100" s="72"/>
      <c r="H1100" s="73"/>
      <c r="I1100" s="73"/>
      <c r="J1100" s="73"/>
      <c r="K1100" s="74"/>
      <c r="L1100" s="74"/>
    </row>
    <row r="1101" spans="1:12" s="67" customFormat="1" ht="12.75">
      <c r="A1101" s="68"/>
      <c r="B1101" s="69"/>
      <c r="C1101" s="70"/>
      <c r="D1101" s="71"/>
      <c r="E1101" s="70"/>
      <c r="F1101" s="72"/>
      <c r="G1101" s="72"/>
      <c r="H1101" s="73"/>
      <c r="I1101" s="73"/>
      <c r="J1101" s="73"/>
      <c r="K1101" s="74"/>
      <c r="L1101" s="74"/>
    </row>
    <row r="1102" spans="1:12" s="67" customFormat="1" ht="12.75">
      <c r="A1102" s="68"/>
      <c r="B1102" s="69"/>
      <c r="C1102" s="70"/>
      <c r="D1102" s="71"/>
      <c r="E1102" s="70"/>
      <c r="F1102" s="72"/>
      <c r="G1102" s="72"/>
      <c r="H1102" s="73"/>
      <c r="I1102" s="73"/>
      <c r="J1102" s="73"/>
      <c r="K1102" s="74"/>
      <c r="L1102" s="74"/>
    </row>
    <row r="1103" spans="1:12" s="67" customFormat="1" ht="12.75">
      <c r="A1103" s="68"/>
      <c r="B1103" s="69"/>
      <c r="C1103" s="70"/>
      <c r="D1103" s="71"/>
      <c r="E1103" s="70"/>
      <c r="F1103" s="72"/>
      <c r="G1103" s="72"/>
      <c r="H1103" s="73"/>
      <c r="I1103" s="73"/>
      <c r="J1103" s="73"/>
      <c r="K1103" s="74"/>
      <c r="L1103" s="74"/>
    </row>
    <row r="1104" spans="1:12" s="67" customFormat="1" ht="12.75">
      <c r="A1104" s="68"/>
      <c r="B1104" s="69"/>
      <c r="C1104" s="70"/>
      <c r="D1104" s="71"/>
      <c r="E1104" s="70"/>
      <c r="F1104" s="72"/>
      <c r="G1104" s="72"/>
      <c r="H1104" s="73"/>
      <c r="I1104" s="73"/>
      <c r="J1104" s="73"/>
      <c r="K1104" s="74"/>
      <c r="L1104" s="74"/>
    </row>
    <row r="1105" spans="1:12" s="67" customFormat="1" ht="12.75">
      <c r="A1105" s="68"/>
      <c r="B1105" s="69"/>
      <c r="C1105" s="70"/>
      <c r="D1105" s="71"/>
      <c r="E1105" s="70"/>
      <c r="F1105" s="72"/>
      <c r="G1105" s="72"/>
      <c r="H1105" s="73"/>
      <c r="I1105" s="73"/>
      <c r="J1105" s="73"/>
      <c r="K1105" s="74"/>
      <c r="L1105" s="74"/>
    </row>
    <row r="1106" spans="1:12" s="67" customFormat="1" ht="12.75">
      <c r="A1106" s="68"/>
      <c r="B1106" s="69"/>
      <c r="C1106" s="70"/>
      <c r="D1106" s="71"/>
      <c r="E1106" s="70"/>
      <c r="F1106" s="72"/>
      <c r="G1106" s="72"/>
      <c r="H1106" s="73"/>
      <c r="I1106" s="73"/>
      <c r="J1106" s="73"/>
      <c r="K1106" s="74"/>
      <c r="L1106" s="74"/>
    </row>
    <row r="1107" spans="1:12" s="67" customFormat="1" ht="12.75">
      <c r="A1107" s="68"/>
      <c r="B1107" s="69"/>
      <c r="C1107" s="70"/>
      <c r="D1107" s="71"/>
      <c r="E1107" s="70"/>
      <c r="F1107" s="72"/>
      <c r="G1107" s="72"/>
      <c r="H1107" s="73"/>
      <c r="I1107" s="73"/>
      <c r="J1107" s="73"/>
      <c r="K1107" s="74"/>
      <c r="L1107" s="74"/>
    </row>
    <row r="1108" spans="1:12" s="67" customFormat="1" ht="12.75">
      <c r="A1108" s="68"/>
      <c r="B1108" s="69"/>
      <c r="C1108" s="70"/>
      <c r="D1108" s="71"/>
      <c r="E1108" s="70"/>
      <c r="F1108" s="72"/>
      <c r="G1108" s="72"/>
      <c r="H1108" s="73"/>
      <c r="I1108" s="73"/>
      <c r="J1108" s="73"/>
      <c r="K1108" s="74"/>
      <c r="L1108" s="74"/>
    </row>
    <row r="1109" spans="1:12" s="67" customFormat="1" ht="12.75">
      <c r="A1109" s="68"/>
      <c r="B1109" s="69"/>
      <c r="C1109" s="70"/>
      <c r="D1109" s="71"/>
      <c r="E1109" s="70"/>
      <c r="F1109" s="72"/>
      <c r="G1109" s="72"/>
      <c r="H1109" s="73"/>
      <c r="I1109" s="73"/>
      <c r="J1109" s="73"/>
      <c r="K1109" s="74"/>
      <c r="L1109" s="74"/>
    </row>
    <row r="1110" spans="1:12" s="67" customFormat="1" ht="12.75">
      <c r="A1110" s="68"/>
      <c r="B1110" s="69"/>
      <c r="C1110" s="70"/>
      <c r="D1110" s="71"/>
      <c r="E1110" s="70"/>
      <c r="F1110" s="72"/>
      <c r="G1110" s="72"/>
      <c r="H1110" s="73"/>
      <c r="I1110" s="73"/>
      <c r="J1110" s="73"/>
      <c r="K1110" s="74"/>
      <c r="L1110" s="74"/>
    </row>
    <row r="1111" spans="1:12" s="67" customFormat="1" ht="12.75">
      <c r="A1111" s="68"/>
      <c r="B1111" s="69"/>
      <c r="C1111" s="70"/>
      <c r="D1111" s="71"/>
      <c r="E1111" s="70"/>
      <c r="F1111" s="72"/>
      <c r="G1111" s="72"/>
      <c r="H1111" s="73"/>
      <c r="I1111" s="73"/>
      <c r="J1111" s="73"/>
      <c r="K1111" s="74"/>
      <c r="L1111" s="74"/>
    </row>
    <row r="1112" spans="1:12" s="67" customFormat="1" ht="12.75">
      <c r="A1112" s="68"/>
      <c r="B1112" s="69"/>
      <c r="C1112" s="70"/>
      <c r="D1112" s="71"/>
      <c r="E1112" s="70"/>
      <c r="F1112" s="72"/>
      <c r="G1112" s="72"/>
      <c r="H1112" s="73"/>
      <c r="I1112" s="73"/>
      <c r="J1112" s="73"/>
      <c r="K1112" s="74"/>
      <c r="L1112" s="74"/>
    </row>
    <row r="1113" spans="1:12" s="67" customFormat="1" ht="12.75">
      <c r="A1113" s="68"/>
      <c r="B1113" s="69"/>
      <c r="C1113" s="70"/>
      <c r="D1113" s="71"/>
      <c r="E1113" s="70"/>
      <c r="F1113" s="72"/>
      <c r="G1113" s="72"/>
      <c r="H1113" s="73"/>
      <c r="I1113" s="73"/>
      <c r="J1113" s="73"/>
      <c r="K1113" s="74"/>
      <c r="L1113" s="74"/>
    </row>
    <row r="1114" spans="1:12" s="67" customFormat="1" ht="12.75">
      <c r="A1114" s="68"/>
      <c r="B1114" s="69"/>
      <c r="C1114" s="70"/>
      <c r="D1114" s="71"/>
      <c r="E1114" s="70"/>
      <c r="F1114" s="72"/>
      <c r="G1114" s="72"/>
      <c r="H1114" s="73"/>
      <c r="I1114" s="73"/>
      <c r="J1114" s="73"/>
      <c r="K1114" s="74"/>
      <c r="L1114" s="74"/>
    </row>
    <row r="1115" spans="1:12" s="67" customFormat="1" ht="12.75">
      <c r="A1115" s="68"/>
      <c r="B1115" s="69"/>
      <c r="C1115" s="70"/>
      <c r="D1115" s="71"/>
      <c r="E1115" s="70"/>
      <c r="F1115" s="72"/>
      <c r="G1115" s="72"/>
      <c r="H1115" s="73"/>
      <c r="I1115" s="73"/>
      <c r="J1115" s="73"/>
      <c r="K1115" s="74"/>
      <c r="L1115" s="74"/>
    </row>
    <row r="1116" spans="1:12" s="67" customFormat="1" ht="12.75">
      <c r="A1116" s="68"/>
      <c r="B1116" s="69"/>
      <c r="C1116" s="70"/>
      <c r="D1116" s="71"/>
      <c r="E1116" s="70"/>
      <c r="F1116" s="72"/>
      <c r="G1116" s="72"/>
      <c r="H1116" s="73"/>
      <c r="I1116" s="73"/>
      <c r="J1116" s="73"/>
      <c r="K1116" s="74"/>
      <c r="L1116" s="74"/>
    </row>
    <row r="1117" spans="1:12" s="67" customFormat="1" ht="12.75">
      <c r="A1117" s="68"/>
      <c r="B1117" s="69"/>
      <c r="C1117" s="70"/>
      <c r="D1117" s="71"/>
      <c r="E1117" s="70"/>
      <c r="F1117" s="72"/>
      <c r="G1117" s="72"/>
      <c r="H1117" s="73"/>
      <c r="I1117" s="73"/>
      <c r="J1117" s="73"/>
      <c r="K1117" s="74"/>
      <c r="L1117" s="74"/>
    </row>
    <row r="1118" spans="1:12" s="67" customFormat="1" ht="12.75">
      <c r="A1118" s="68"/>
      <c r="B1118" s="69"/>
      <c r="C1118" s="70"/>
      <c r="D1118" s="71"/>
      <c r="E1118" s="70"/>
      <c r="F1118" s="72"/>
      <c r="G1118" s="72"/>
      <c r="H1118" s="73"/>
      <c r="I1118" s="73"/>
      <c r="J1118" s="73"/>
      <c r="K1118" s="74"/>
      <c r="L1118" s="74"/>
    </row>
    <row r="1119" spans="1:12" s="67" customFormat="1" ht="12.75">
      <c r="A1119" s="68"/>
      <c r="B1119" s="69"/>
      <c r="C1119" s="70"/>
      <c r="D1119" s="71"/>
      <c r="E1119" s="70"/>
      <c r="F1119" s="72"/>
      <c r="G1119" s="72"/>
      <c r="H1119" s="73"/>
      <c r="I1119" s="73"/>
      <c r="J1119" s="73"/>
      <c r="K1119" s="74"/>
      <c r="L1119" s="74"/>
    </row>
    <row r="1120" spans="1:12" s="67" customFormat="1" ht="12.75">
      <c r="A1120" s="68"/>
      <c r="B1120" s="69"/>
      <c r="C1120" s="70"/>
      <c r="D1120" s="71"/>
      <c r="E1120" s="70"/>
      <c r="F1120" s="72"/>
      <c r="G1120" s="72"/>
      <c r="H1120" s="73"/>
      <c r="I1120" s="73"/>
      <c r="J1120" s="73"/>
      <c r="K1120" s="74"/>
      <c r="L1120" s="74"/>
    </row>
    <row r="1121" spans="1:12" s="67" customFormat="1" ht="12.75">
      <c r="A1121" s="68"/>
      <c r="B1121" s="69"/>
      <c r="C1121" s="70"/>
      <c r="D1121" s="71"/>
      <c r="E1121" s="70"/>
      <c r="F1121" s="72"/>
      <c r="G1121" s="72"/>
      <c r="H1121" s="73"/>
      <c r="I1121" s="73"/>
      <c r="J1121" s="73"/>
      <c r="K1121" s="74"/>
      <c r="L1121" s="74"/>
    </row>
    <row r="1122" spans="1:12" s="67" customFormat="1" ht="12.75">
      <c r="A1122" s="68"/>
      <c r="B1122" s="69"/>
      <c r="C1122" s="70"/>
      <c r="D1122" s="71"/>
      <c r="E1122" s="70"/>
      <c r="F1122" s="72"/>
      <c r="G1122" s="72"/>
      <c r="H1122" s="73"/>
      <c r="I1122" s="73"/>
      <c r="J1122" s="73"/>
      <c r="K1122" s="74"/>
      <c r="L1122" s="74"/>
    </row>
    <row r="1123" spans="1:12" s="67" customFormat="1" ht="12.75">
      <c r="A1123" s="68"/>
      <c r="B1123" s="69"/>
      <c r="C1123" s="70"/>
      <c r="D1123" s="71"/>
      <c r="E1123" s="70"/>
      <c r="F1123" s="72"/>
      <c r="G1123" s="72"/>
      <c r="H1123" s="73"/>
      <c r="I1123" s="73"/>
      <c r="J1123" s="73"/>
      <c r="K1123" s="74"/>
      <c r="L1123" s="74"/>
    </row>
    <row r="1124" spans="1:12" s="67" customFormat="1" ht="12.75">
      <c r="A1124" s="68"/>
      <c r="B1124" s="69"/>
      <c r="C1124" s="70"/>
      <c r="D1124" s="71"/>
      <c r="E1124" s="70"/>
      <c r="F1124" s="72"/>
      <c r="G1124" s="72"/>
      <c r="H1124" s="73"/>
      <c r="I1124" s="73"/>
      <c r="J1124" s="73"/>
      <c r="K1124" s="74"/>
      <c r="L1124" s="74"/>
    </row>
    <row r="1125" spans="1:12" s="67" customFormat="1" ht="12.75">
      <c r="A1125" s="68"/>
      <c r="B1125" s="69"/>
      <c r="C1125" s="70"/>
      <c r="D1125" s="71"/>
      <c r="E1125" s="70"/>
      <c r="F1125" s="72"/>
      <c r="G1125" s="72"/>
      <c r="H1125" s="73"/>
      <c r="I1125" s="73"/>
      <c r="J1125" s="73"/>
      <c r="K1125" s="74"/>
      <c r="L1125" s="74"/>
    </row>
    <row r="1126" spans="1:12" s="67" customFormat="1" ht="12.75">
      <c r="A1126" s="68"/>
      <c r="B1126" s="69"/>
      <c r="C1126" s="70"/>
      <c r="D1126" s="71"/>
      <c r="E1126" s="70"/>
      <c r="F1126" s="72"/>
      <c r="G1126" s="72"/>
      <c r="H1126" s="73"/>
      <c r="I1126" s="73"/>
      <c r="J1126" s="73"/>
      <c r="K1126" s="74"/>
      <c r="L1126" s="74"/>
    </row>
    <row r="1127" spans="1:12" s="67" customFormat="1" ht="12.75">
      <c r="A1127" s="68"/>
      <c r="B1127" s="69"/>
      <c r="C1127" s="70"/>
      <c r="D1127" s="71"/>
      <c r="E1127" s="70"/>
      <c r="F1127" s="72"/>
      <c r="G1127" s="72"/>
      <c r="H1127" s="73"/>
      <c r="I1127" s="73"/>
      <c r="J1127" s="73"/>
      <c r="K1127" s="74"/>
      <c r="L1127" s="74"/>
    </row>
    <row r="1128" spans="1:12" s="67" customFormat="1" ht="12.75">
      <c r="A1128" s="68"/>
      <c r="B1128" s="69"/>
      <c r="C1128" s="70"/>
      <c r="D1128" s="71"/>
      <c r="E1128" s="70"/>
      <c r="F1128" s="72"/>
      <c r="G1128" s="72"/>
      <c r="H1128" s="73"/>
      <c r="I1128" s="73"/>
      <c r="J1128" s="73"/>
      <c r="K1128" s="74"/>
      <c r="L1128" s="74"/>
    </row>
    <row r="1129" spans="1:12" s="67" customFormat="1" ht="12.75">
      <c r="A1129" s="68"/>
      <c r="B1129" s="69"/>
      <c r="C1129" s="70"/>
      <c r="D1129" s="71"/>
      <c r="E1129" s="70"/>
      <c r="F1129" s="72"/>
      <c r="G1129" s="72"/>
      <c r="H1129" s="73"/>
      <c r="I1129" s="73"/>
      <c r="J1129" s="73"/>
      <c r="K1129" s="74"/>
      <c r="L1129" s="74"/>
    </row>
    <row r="1130" spans="1:12" s="67" customFormat="1" ht="12.75">
      <c r="A1130" s="68"/>
      <c r="B1130" s="69"/>
      <c r="C1130" s="70"/>
      <c r="D1130" s="71"/>
      <c r="E1130" s="70"/>
      <c r="F1130" s="72"/>
      <c r="G1130" s="72"/>
      <c r="H1130" s="73"/>
      <c r="I1130" s="73"/>
      <c r="J1130" s="73"/>
      <c r="K1130" s="74"/>
      <c r="L1130" s="74"/>
    </row>
    <row r="1131" spans="1:12" s="67" customFormat="1" ht="12.75">
      <c r="A1131" s="68"/>
      <c r="B1131" s="69"/>
      <c r="C1131" s="70"/>
      <c r="D1131" s="71"/>
      <c r="E1131" s="70"/>
      <c r="F1131" s="72"/>
      <c r="G1131" s="72"/>
      <c r="H1131" s="73"/>
      <c r="I1131" s="73"/>
      <c r="J1131" s="73"/>
      <c r="K1131" s="74"/>
      <c r="L1131" s="74"/>
    </row>
    <row r="1132" spans="1:12" s="67" customFormat="1" ht="12.75">
      <c r="A1132" s="68"/>
      <c r="B1132" s="69"/>
      <c r="C1132" s="70"/>
      <c r="D1132" s="71"/>
      <c r="E1132" s="70"/>
      <c r="F1132" s="72"/>
      <c r="G1132" s="72"/>
      <c r="H1132" s="73"/>
      <c r="I1132" s="73"/>
      <c r="J1132" s="73"/>
      <c r="K1132" s="74"/>
      <c r="L1132" s="74"/>
    </row>
    <row r="1133" spans="1:12" s="67" customFormat="1" ht="12.75">
      <c r="A1133" s="68"/>
      <c r="B1133" s="69"/>
      <c r="C1133" s="70"/>
      <c r="D1133" s="71"/>
      <c r="E1133" s="70"/>
      <c r="F1133" s="72"/>
      <c r="G1133" s="72"/>
      <c r="H1133" s="73"/>
      <c r="I1133" s="73"/>
      <c r="J1133" s="73"/>
      <c r="K1133" s="74"/>
      <c r="L1133" s="74"/>
    </row>
    <row r="1134" spans="1:12" s="67" customFormat="1" ht="12.75">
      <c r="A1134" s="68"/>
      <c r="B1134" s="69"/>
      <c r="C1134" s="70"/>
      <c r="D1134" s="71"/>
      <c r="E1134" s="70"/>
      <c r="F1134" s="72"/>
      <c r="G1134" s="72"/>
      <c r="H1134" s="73"/>
      <c r="I1134" s="73"/>
      <c r="J1134" s="73"/>
      <c r="K1134" s="74"/>
      <c r="L1134" s="74"/>
    </row>
    <row r="1135" spans="1:12" s="67" customFormat="1" ht="12.75">
      <c r="A1135" s="68"/>
      <c r="B1135" s="69"/>
      <c r="C1135" s="70"/>
      <c r="D1135" s="71"/>
      <c r="E1135" s="70"/>
      <c r="F1135" s="72"/>
      <c r="G1135" s="72"/>
      <c r="H1135" s="73"/>
      <c r="I1135" s="73"/>
      <c r="J1135" s="73"/>
      <c r="K1135" s="74"/>
      <c r="L1135" s="74"/>
    </row>
    <row r="1136" spans="1:12" s="67" customFormat="1" ht="12.75">
      <c r="A1136" s="68"/>
      <c r="B1136" s="69"/>
      <c r="C1136" s="70"/>
      <c r="D1136" s="71"/>
      <c r="E1136" s="70"/>
      <c r="F1136" s="72"/>
      <c r="G1136" s="72"/>
      <c r="H1136" s="73"/>
      <c r="I1136" s="73"/>
      <c r="J1136" s="73"/>
      <c r="K1136" s="74"/>
      <c r="L1136" s="74"/>
    </row>
    <row r="1137" spans="1:12" s="67" customFormat="1" ht="12.75">
      <c r="A1137" s="68"/>
      <c r="B1137" s="69"/>
      <c r="C1137" s="70"/>
      <c r="D1137" s="71"/>
      <c r="E1137" s="70"/>
      <c r="F1137" s="72"/>
      <c r="G1137" s="72"/>
      <c r="H1137" s="73"/>
      <c r="I1137" s="73"/>
      <c r="J1137" s="73"/>
      <c r="K1137" s="74"/>
      <c r="L1137" s="74"/>
    </row>
    <row r="1138" spans="1:12" s="67" customFormat="1" ht="12.75">
      <c r="A1138" s="68"/>
      <c r="B1138" s="69"/>
      <c r="C1138" s="70"/>
      <c r="D1138" s="71"/>
      <c r="E1138" s="70"/>
      <c r="F1138" s="72"/>
      <c r="G1138" s="72"/>
      <c r="H1138" s="73"/>
      <c r="I1138" s="73"/>
      <c r="J1138" s="73"/>
      <c r="K1138" s="74"/>
      <c r="L1138" s="74"/>
    </row>
    <row r="1139" spans="1:12" s="67" customFormat="1" ht="12.75">
      <c r="A1139" s="68"/>
      <c r="B1139" s="69"/>
      <c r="C1139" s="70"/>
      <c r="D1139" s="71"/>
      <c r="E1139" s="70"/>
      <c r="F1139" s="72"/>
      <c r="G1139" s="72"/>
      <c r="H1139" s="73"/>
      <c r="I1139" s="73"/>
      <c r="J1139" s="73"/>
      <c r="K1139" s="74"/>
      <c r="L1139" s="74"/>
    </row>
    <row r="1140" spans="1:12" s="67" customFormat="1" ht="12.75">
      <c r="A1140" s="68"/>
      <c r="B1140" s="69"/>
      <c r="C1140" s="70"/>
      <c r="D1140" s="71"/>
      <c r="E1140" s="70"/>
      <c r="F1140" s="72"/>
      <c r="G1140" s="72"/>
      <c r="H1140" s="73"/>
      <c r="I1140" s="73"/>
      <c r="J1140" s="73"/>
      <c r="K1140" s="74"/>
      <c r="L1140" s="74"/>
    </row>
    <row r="1141" spans="1:12" s="67" customFormat="1" ht="12.75">
      <c r="A1141" s="68"/>
      <c r="B1141" s="69"/>
      <c r="C1141" s="70"/>
      <c r="D1141" s="71"/>
      <c r="E1141" s="70"/>
      <c r="F1141" s="72"/>
      <c r="G1141" s="72"/>
      <c r="H1141" s="73"/>
      <c r="I1141" s="73"/>
      <c r="J1141" s="73"/>
      <c r="K1141" s="74"/>
      <c r="L1141" s="74"/>
    </row>
    <row r="1142" spans="1:12" s="67" customFormat="1" ht="12.75">
      <c r="A1142" s="68"/>
      <c r="B1142" s="69"/>
      <c r="C1142" s="70"/>
      <c r="D1142" s="71"/>
      <c r="E1142" s="70"/>
      <c r="F1142" s="72"/>
      <c r="G1142" s="72"/>
      <c r="H1142" s="73"/>
      <c r="I1142" s="73"/>
      <c r="J1142" s="73"/>
      <c r="K1142" s="74"/>
      <c r="L1142" s="74"/>
    </row>
    <row r="1143" spans="1:12" s="67" customFormat="1" ht="12.75">
      <c r="A1143" s="68"/>
      <c r="B1143" s="69"/>
      <c r="C1143" s="70"/>
      <c r="D1143" s="71"/>
      <c r="E1143" s="70"/>
      <c r="F1143" s="72"/>
      <c r="G1143" s="72"/>
      <c r="H1143" s="73"/>
      <c r="I1143" s="73"/>
      <c r="J1143" s="73"/>
      <c r="K1143" s="74"/>
      <c r="L1143" s="74"/>
    </row>
    <row r="1144" spans="1:12" s="67" customFormat="1" ht="12.75">
      <c r="A1144" s="68"/>
      <c r="B1144" s="69"/>
      <c r="C1144" s="70"/>
      <c r="D1144" s="71"/>
      <c r="E1144" s="70"/>
      <c r="F1144" s="72"/>
      <c r="G1144" s="72"/>
      <c r="H1144" s="73"/>
      <c r="I1144" s="73"/>
      <c r="J1144" s="73"/>
      <c r="K1144" s="74"/>
      <c r="L1144" s="74"/>
    </row>
    <row r="1145" spans="1:12" s="67" customFormat="1" ht="12.75">
      <c r="A1145" s="68"/>
      <c r="B1145" s="69"/>
      <c r="C1145" s="70"/>
      <c r="D1145" s="71"/>
      <c r="E1145" s="70"/>
      <c r="F1145" s="72"/>
      <c r="G1145" s="72"/>
      <c r="H1145" s="73"/>
      <c r="I1145" s="73"/>
      <c r="J1145" s="73"/>
      <c r="K1145" s="74"/>
      <c r="L1145" s="74"/>
    </row>
    <row r="1146" spans="1:12" s="67" customFormat="1" ht="12.75">
      <c r="A1146" s="68"/>
      <c r="B1146" s="69"/>
      <c r="C1146" s="70"/>
      <c r="D1146" s="71"/>
      <c r="E1146" s="70"/>
      <c r="F1146" s="72"/>
      <c r="G1146" s="72"/>
      <c r="H1146" s="73"/>
      <c r="I1146" s="73"/>
      <c r="J1146" s="73"/>
      <c r="K1146" s="74"/>
      <c r="L1146" s="74"/>
    </row>
    <row r="1147" spans="1:12" s="67" customFormat="1" ht="12.75">
      <c r="A1147" s="68"/>
      <c r="B1147" s="69"/>
      <c r="C1147" s="70"/>
      <c r="D1147" s="71"/>
      <c r="E1147" s="70"/>
      <c r="F1147" s="72"/>
      <c r="G1147" s="72"/>
      <c r="H1147" s="73"/>
      <c r="I1147" s="73"/>
      <c r="J1147" s="73"/>
      <c r="K1147" s="74"/>
      <c r="L1147" s="74"/>
    </row>
    <row r="1148" spans="1:12" s="67" customFormat="1" ht="12.75">
      <c r="A1148" s="68"/>
      <c r="B1148" s="69"/>
      <c r="C1148" s="70"/>
      <c r="D1148" s="71"/>
      <c r="E1148" s="70"/>
      <c r="F1148" s="72"/>
      <c r="G1148" s="72"/>
      <c r="H1148" s="73"/>
      <c r="I1148" s="73"/>
      <c r="J1148" s="73"/>
      <c r="K1148" s="74"/>
      <c r="L1148" s="74"/>
    </row>
    <row r="1149" spans="1:12" s="67" customFormat="1" ht="12.75">
      <c r="A1149" s="68"/>
      <c r="B1149" s="69"/>
      <c r="C1149" s="70"/>
      <c r="D1149" s="71"/>
      <c r="E1149" s="70"/>
      <c r="F1149" s="72"/>
      <c r="G1149" s="72"/>
      <c r="H1149" s="73"/>
      <c r="I1149" s="73"/>
      <c r="J1149" s="73"/>
      <c r="K1149" s="74"/>
      <c r="L1149" s="74"/>
    </row>
    <row r="1150" spans="1:12" s="67" customFormat="1" ht="12.75">
      <c r="A1150" s="68"/>
      <c r="B1150" s="69"/>
      <c r="C1150" s="70"/>
      <c r="D1150" s="71"/>
      <c r="E1150" s="70"/>
      <c r="F1150" s="72"/>
      <c r="G1150" s="72"/>
      <c r="H1150" s="73"/>
      <c r="I1150" s="73"/>
      <c r="J1150" s="73"/>
      <c r="K1150" s="74"/>
      <c r="L1150" s="74"/>
    </row>
    <row r="1151" spans="1:12" s="67" customFormat="1" ht="12.75">
      <c r="A1151" s="68"/>
      <c r="B1151" s="69"/>
      <c r="C1151" s="70"/>
      <c r="D1151" s="71"/>
      <c r="E1151" s="70"/>
      <c r="F1151" s="72"/>
      <c r="G1151" s="72"/>
      <c r="H1151" s="73"/>
      <c r="I1151" s="73"/>
      <c r="J1151" s="73"/>
      <c r="K1151" s="74"/>
      <c r="L1151" s="74"/>
    </row>
    <row r="1152" spans="1:12" s="67" customFormat="1" ht="12.75">
      <c r="A1152" s="68"/>
      <c r="B1152" s="69"/>
      <c r="C1152" s="70"/>
      <c r="D1152" s="71"/>
      <c r="E1152" s="70"/>
      <c r="F1152" s="72"/>
      <c r="G1152" s="72"/>
      <c r="H1152" s="73"/>
      <c r="I1152" s="73"/>
      <c r="J1152" s="73"/>
      <c r="K1152" s="74"/>
      <c r="L1152" s="74"/>
    </row>
    <row r="1153" spans="1:12" s="67" customFormat="1" ht="12.75">
      <c r="A1153" s="68"/>
      <c r="B1153" s="69"/>
      <c r="C1153" s="70"/>
      <c r="D1153" s="71"/>
      <c r="E1153" s="70"/>
      <c r="F1153" s="72"/>
      <c r="G1153" s="72"/>
      <c r="H1153" s="73"/>
      <c r="I1153" s="73"/>
      <c r="J1153" s="73"/>
      <c r="K1153" s="74"/>
      <c r="L1153" s="74"/>
    </row>
    <row r="1154" spans="1:12" s="67" customFormat="1" ht="12.75">
      <c r="A1154" s="68"/>
      <c r="B1154" s="69"/>
      <c r="C1154" s="70"/>
      <c r="D1154" s="71"/>
      <c r="E1154" s="70"/>
      <c r="F1154" s="72"/>
      <c r="G1154" s="72"/>
      <c r="H1154" s="73"/>
      <c r="I1154" s="73"/>
      <c r="J1154" s="73"/>
      <c r="K1154" s="74"/>
      <c r="L1154" s="74"/>
    </row>
    <row r="1155" spans="1:12" s="67" customFormat="1" ht="12.75">
      <c r="A1155" s="68"/>
      <c r="B1155" s="69"/>
      <c r="C1155" s="70"/>
      <c r="D1155" s="71"/>
      <c r="E1155" s="70"/>
      <c r="F1155" s="72"/>
      <c r="G1155" s="72"/>
      <c r="H1155" s="73"/>
      <c r="I1155" s="73"/>
      <c r="J1155" s="73"/>
      <c r="K1155" s="74"/>
      <c r="L1155" s="74"/>
    </row>
    <row r="1156" spans="1:12" s="67" customFormat="1" ht="12.75">
      <c r="A1156" s="68"/>
      <c r="B1156" s="69"/>
      <c r="C1156" s="70"/>
      <c r="D1156" s="71"/>
      <c r="E1156" s="70"/>
      <c r="F1156" s="72"/>
      <c r="G1156" s="72"/>
      <c r="H1156" s="73"/>
      <c r="I1156" s="73"/>
      <c r="J1156" s="73"/>
      <c r="K1156" s="74"/>
      <c r="L1156" s="74"/>
    </row>
    <row r="1157" spans="1:12" s="67" customFormat="1" ht="12.75">
      <c r="A1157" s="68"/>
      <c r="B1157" s="69"/>
      <c r="C1157" s="70"/>
      <c r="D1157" s="71"/>
      <c r="E1157" s="70"/>
      <c r="F1157" s="72"/>
      <c r="G1157" s="72"/>
      <c r="H1157" s="73"/>
      <c r="I1157" s="73"/>
      <c r="J1157" s="73"/>
      <c r="K1157" s="74"/>
      <c r="L1157" s="74"/>
    </row>
    <row r="1158" spans="1:12" s="67" customFormat="1" ht="12.75">
      <c r="A1158" s="68"/>
      <c r="B1158" s="69"/>
      <c r="C1158" s="70"/>
      <c r="D1158" s="71"/>
      <c r="E1158" s="70"/>
      <c r="F1158" s="72"/>
      <c r="G1158" s="72"/>
      <c r="H1158" s="73"/>
      <c r="I1158" s="73"/>
      <c r="J1158" s="73"/>
      <c r="K1158" s="74"/>
      <c r="L1158" s="74"/>
    </row>
    <row r="1159" spans="1:12" s="67" customFormat="1" ht="12.75">
      <c r="A1159" s="68"/>
      <c r="B1159" s="69"/>
      <c r="C1159" s="70"/>
      <c r="D1159" s="71"/>
      <c r="E1159" s="70"/>
      <c r="F1159" s="72"/>
      <c r="G1159" s="72"/>
      <c r="H1159" s="73"/>
      <c r="I1159" s="73"/>
      <c r="J1159" s="73"/>
      <c r="K1159" s="74"/>
      <c r="L1159" s="74"/>
    </row>
    <row r="1160" spans="1:12" s="67" customFormat="1" ht="12.75">
      <c r="A1160" s="68"/>
      <c r="B1160" s="69"/>
      <c r="C1160" s="70"/>
      <c r="D1160" s="71"/>
      <c r="E1160" s="70"/>
      <c r="F1160" s="72"/>
      <c r="G1160" s="72"/>
      <c r="H1160" s="73"/>
      <c r="I1160" s="73"/>
      <c r="J1160" s="73"/>
      <c r="K1160" s="74"/>
      <c r="L1160" s="74"/>
    </row>
    <row r="1161" spans="1:12" s="67" customFormat="1" ht="12.75">
      <c r="A1161" s="68"/>
      <c r="B1161" s="69"/>
      <c r="C1161" s="70"/>
      <c r="D1161" s="71"/>
      <c r="E1161" s="70"/>
      <c r="F1161" s="72"/>
      <c r="G1161" s="72"/>
      <c r="H1161" s="73"/>
      <c r="I1161" s="73"/>
      <c r="J1161" s="73"/>
      <c r="K1161" s="74"/>
      <c r="L1161" s="74"/>
    </row>
    <row r="1162" spans="1:12" s="67" customFormat="1" ht="12.75">
      <c r="A1162" s="68"/>
      <c r="B1162" s="69"/>
      <c r="C1162" s="70"/>
      <c r="D1162" s="71"/>
      <c r="E1162" s="70"/>
      <c r="F1162" s="72"/>
      <c r="G1162" s="72"/>
      <c r="H1162" s="73"/>
      <c r="I1162" s="73"/>
      <c r="J1162" s="73"/>
      <c r="K1162" s="74"/>
      <c r="L1162" s="74"/>
    </row>
    <row r="1163" spans="1:12" s="67" customFormat="1" ht="12.75">
      <c r="A1163" s="68"/>
      <c r="B1163" s="69"/>
      <c r="C1163" s="70"/>
      <c r="D1163" s="71"/>
      <c r="E1163" s="70"/>
      <c r="F1163" s="72"/>
      <c r="G1163" s="72"/>
      <c r="H1163" s="73"/>
      <c r="I1163" s="73"/>
      <c r="J1163" s="73"/>
      <c r="K1163" s="74"/>
      <c r="L1163" s="74"/>
    </row>
    <row r="1164" spans="1:12" s="67" customFormat="1" ht="12.75">
      <c r="A1164" s="68"/>
      <c r="B1164" s="69"/>
      <c r="C1164" s="70"/>
      <c r="D1164" s="71"/>
      <c r="E1164" s="70"/>
      <c r="F1164" s="72"/>
      <c r="G1164" s="72"/>
      <c r="H1164" s="73"/>
      <c r="I1164" s="73"/>
      <c r="J1164" s="73"/>
      <c r="K1164" s="74"/>
      <c r="L1164" s="74"/>
    </row>
    <row r="1165" spans="1:12" s="67" customFormat="1" ht="12.75">
      <c r="A1165" s="68"/>
      <c r="B1165" s="69"/>
      <c r="C1165" s="70"/>
      <c r="D1165" s="71"/>
      <c r="E1165" s="70"/>
      <c r="F1165" s="72"/>
      <c r="G1165" s="72"/>
      <c r="H1165" s="73"/>
      <c r="I1165" s="73"/>
      <c r="J1165" s="73"/>
      <c r="K1165" s="74"/>
      <c r="L1165" s="74"/>
    </row>
    <row r="1166" spans="1:12" s="67" customFormat="1" ht="12.75">
      <c r="A1166" s="68"/>
      <c r="B1166" s="69"/>
      <c r="C1166" s="70"/>
      <c r="D1166" s="71"/>
      <c r="E1166" s="70"/>
      <c r="F1166" s="72"/>
      <c r="G1166" s="72"/>
      <c r="H1166" s="73"/>
      <c r="I1166" s="73"/>
      <c r="J1166" s="73"/>
      <c r="K1166" s="74"/>
      <c r="L1166" s="74"/>
    </row>
    <row r="1167" spans="1:12" s="67" customFormat="1" ht="12.75">
      <c r="A1167" s="68"/>
      <c r="B1167" s="69"/>
      <c r="C1167" s="70"/>
      <c r="D1167" s="71"/>
      <c r="E1167" s="70"/>
      <c r="F1167" s="72"/>
      <c r="G1167" s="72"/>
      <c r="H1167" s="73"/>
      <c r="I1167" s="73"/>
      <c r="J1167" s="73"/>
      <c r="K1167" s="74"/>
      <c r="L1167" s="74"/>
    </row>
    <row r="1168" spans="1:12" s="67" customFormat="1" ht="12.75">
      <c r="A1168" s="68"/>
      <c r="B1168" s="69"/>
      <c r="C1168" s="70"/>
      <c r="D1168" s="71"/>
      <c r="E1168" s="70"/>
      <c r="F1168" s="72"/>
      <c r="G1168" s="72"/>
      <c r="H1168" s="73"/>
      <c r="I1168" s="73"/>
      <c r="J1168" s="73"/>
      <c r="K1168" s="74"/>
      <c r="L1168" s="74"/>
    </row>
    <row r="1169" spans="1:12" s="67" customFormat="1" ht="12.75">
      <c r="A1169" s="68"/>
      <c r="B1169" s="69"/>
      <c r="C1169" s="70"/>
      <c r="D1169" s="71"/>
      <c r="E1169" s="70"/>
      <c r="F1169" s="72"/>
      <c r="G1169" s="72"/>
      <c r="H1169" s="73"/>
      <c r="I1169" s="73"/>
      <c r="J1169" s="73"/>
      <c r="K1169" s="74"/>
      <c r="L1169" s="74"/>
    </row>
    <row r="1170" spans="1:12" s="67" customFormat="1" ht="12.75">
      <c r="A1170" s="68"/>
      <c r="B1170" s="69"/>
      <c r="C1170" s="70"/>
      <c r="D1170" s="71"/>
      <c r="E1170" s="70"/>
      <c r="F1170" s="72"/>
      <c r="G1170" s="72"/>
      <c r="H1170" s="73"/>
      <c r="I1170" s="73"/>
      <c r="J1170" s="73"/>
      <c r="K1170" s="74"/>
      <c r="L1170" s="74"/>
    </row>
    <row r="1171" spans="1:12" s="67" customFormat="1" ht="12.75">
      <c r="A1171" s="68"/>
      <c r="B1171" s="69"/>
      <c r="C1171" s="70"/>
      <c r="D1171" s="71"/>
      <c r="E1171" s="70"/>
      <c r="F1171" s="72"/>
      <c r="G1171" s="72"/>
      <c r="H1171" s="73"/>
      <c r="I1171" s="73"/>
      <c r="J1171" s="73"/>
      <c r="K1171" s="74"/>
      <c r="L1171" s="74"/>
    </row>
    <row r="1172" spans="1:12" s="67" customFormat="1" ht="12.75">
      <c r="A1172" s="68"/>
      <c r="B1172" s="69"/>
      <c r="C1172" s="70"/>
      <c r="D1172" s="71"/>
      <c r="E1172" s="70"/>
      <c r="F1172" s="72"/>
      <c r="G1172" s="72"/>
      <c r="H1172" s="73"/>
      <c r="I1172" s="73"/>
      <c r="J1172" s="73"/>
      <c r="K1172" s="74"/>
      <c r="L1172" s="74"/>
    </row>
    <row r="1173" spans="1:12" s="67" customFormat="1" ht="12.75">
      <c r="A1173" s="68"/>
      <c r="B1173" s="69"/>
      <c r="C1173" s="70"/>
      <c r="D1173" s="71"/>
      <c r="E1173" s="70"/>
      <c r="F1173" s="72"/>
      <c r="G1173" s="72"/>
      <c r="H1173" s="73"/>
      <c r="I1173" s="73"/>
      <c r="J1173" s="73"/>
      <c r="K1173" s="74"/>
      <c r="L1173" s="74"/>
    </row>
    <row r="1174" spans="1:12" s="67" customFormat="1" ht="12.75">
      <c r="A1174" s="68"/>
      <c r="B1174" s="69"/>
      <c r="C1174" s="70"/>
      <c r="D1174" s="71"/>
      <c r="E1174" s="70"/>
      <c r="F1174" s="72"/>
      <c r="G1174" s="72"/>
      <c r="H1174" s="73"/>
      <c r="I1174" s="73"/>
      <c r="J1174" s="73"/>
      <c r="K1174" s="74"/>
      <c r="L1174" s="74"/>
    </row>
    <row r="1175" spans="1:12" s="67" customFormat="1" ht="12.75">
      <c r="A1175" s="68"/>
      <c r="B1175" s="69"/>
      <c r="C1175" s="70"/>
      <c r="D1175" s="71"/>
      <c r="E1175" s="70"/>
      <c r="F1175" s="72"/>
      <c r="G1175" s="72"/>
      <c r="H1175" s="73"/>
      <c r="I1175" s="73"/>
      <c r="J1175" s="73"/>
      <c r="K1175" s="74"/>
      <c r="L1175" s="74"/>
    </row>
    <row r="1176" spans="1:12" s="67" customFormat="1" ht="12.75">
      <c r="A1176" s="68"/>
      <c r="B1176" s="69"/>
      <c r="C1176" s="70"/>
      <c r="D1176" s="71"/>
      <c r="E1176" s="70"/>
      <c r="F1176" s="72"/>
      <c r="G1176" s="72"/>
      <c r="H1176" s="73"/>
      <c r="I1176" s="73"/>
      <c r="J1176" s="73"/>
      <c r="K1176" s="74"/>
      <c r="L1176" s="74"/>
    </row>
    <row r="1177" spans="1:12" s="67" customFormat="1" ht="12.75">
      <c r="A1177" s="68"/>
      <c r="B1177" s="69"/>
      <c r="C1177" s="70"/>
      <c r="D1177" s="71"/>
      <c r="E1177" s="70"/>
      <c r="F1177" s="72"/>
      <c r="G1177" s="72"/>
      <c r="H1177" s="73"/>
      <c r="I1177" s="73"/>
      <c r="J1177" s="73"/>
      <c r="K1177" s="74"/>
      <c r="L1177" s="74"/>
    </row>
    <row r="1178" spans="1:12" s="67" customFormat="1" ht="12.75">
      <c r="A1178" s="68"/>
      <c r="B1178" s="69"/>
      <c r="C1178" s="70"/>
      <c r="D1178" s="71"/>
      <c r="E1178" s="70"/>
      <c r="F1178" s="72"/>
      <c r="G1178" s="72"/>
      <c r="H1178" s="73"/>
      <c r="I1178" s="73"/>
      <c r="J1178" s="73"/>
      <c r="K1178" s="74"/>
      <c r="L1178" s="74"/>
    </row>
    <row r="1179" spans="1:12" s="67" customFormat="1" ht="12.75">
      <c r="A1179" s="68"/>
      <c r="B1179" s="69"/>
      <c r="C1179" s="70"/>
      <c r="D1179" s="71"/>
      <c r="E1179" s="70"/>
      <c r="F1179" s="72"/>
      <c r="G1179" s="72"/>
      <c r="H1179" s="73"/>
      <c r="I1179" s="73"/>
      <c r="J1179" s="73"/>
      <c r="K1179" s="74"/>
      <c r="L1179" s="74"/>
    </row>
    <row r="1180" spans="1:12" s="67" customFormat="1" ht="12.75">
      <c r="A1180" s="68"/>
      <c r="B1180" s="69"/>
      <c r="C1180" s="70"/>
      <c r="D1180" s="71"/>
      <c r="E1180" s="70"/>
      <c r="F1180" s="72"/>
      <c r="G1180" s="72"/>
      <c r="H1180" s="73"/>
      <c r="I1180" s="73"/>
      <c r="J1180" s="73"/>
      <c r="K1180" s="74"/>
      <c r="L1180" s="74"/>
    </row>
    <row r="1181" spans="1:12" s="67" customFormat="1" ht="12.75">
      <c r="A1181" s="68"/>
      <c r="B1181" s="69"/>
      <c r="C1181" s="70"/>
      <c r="D1181" s="71"/>
      <c r="E1181" s="70"/>
      <c r="F1181" s="72"/>
      <c r="G1181" s="72"/>
      <c r="H1181" s="73"/>
      <c r="I1181" s="73"/>
      <c r="J1181" s="73"/>
      <c r="K1181" s="74"/>
      <c r="L1181" s="74"/>
    </row>
    <row r="1182" spans="1:12" s="67" customFormat="1" ht="12.75">
      <c r="A1182" s="68"/>
      <c r="B1182" s="69"/>
      <c r="C1182" s="70"/>
      <c r="D1182" s="71"/>
      <c r="E1182" s="70"/>
      <c r="F1182" s="72"/>
      <c r="G1182" s="72"/>
      <c r="H1182" s="73"/>
      <c r="I1182" s="73"/>
      <c r="J1182" s="73"/>
      <c r="K1182" s="74"/>
      <c r="L1182" s="74"/>
    </row>
    <row r="1183" spans="1:12" s="67" customFormat="1" ht="12.75">
      <c r="A1183" s="68"/>
      <c r="B1183" s="69"/>
      <c r="C1183" s="70"/>
      <c r="D1183" s="71"/>
      <c r="E1183" s="70"/>
      <c r="F1183" s="72"/>
      <c r="G1183" s="72"/>
      <c r="H1183" s="73"/>
      <c r="I1183" s="73"/>
      <c r="J1183" s="73"/>
      <c r="K1183" s="74"/>
      <c r="L1183" s="74"/>
    </row>
    <row r="1184" spans="1:12" s="67" customFormat="1" ht="12.75">
      <c r="A1184" s="68"/>
      <c r="B1184" s="69"/>
      <c r="C1184" s="70"/>
      <c r="D1184" s="71"/>
      <c r="E1184" s="70"/>
      <c r="F1184" s="72"/>
      <c r="G1184" s="72"/>
      <c r="H1184" s="73"/>
      <c r="I1184" s="73"/>
      <c r="J1184" s="73"/>
      <c r="K1184" s="74"/>
      <c r="L1184" s="74"/>
    </row>
    <row r="1185" spans="1:12" s="67" customFormat="1" ht="12.75">
      <c r="A1185" s="68"/>
      <c r="B1185" s="69"/>
      <c r="C1185" s="70"/>
      <c r="D1185" s="71"/>
      <c r="E1185" s="70"/>
      <c r="F1185" s="72"/>
      <c r="G1185" s="72"/>
      <c r="H1185" s="73"/>
      <c r="I1185" s="73"/>
      <c r="J1185" s="73"/>
      <c r="K1185" s="74"/>
      <c r="L1185" s="74"/>
    </row>
    <row r="1186" spans="1:12" s="67" customFormat="1" ht="12.75">
      <c r="A1186" s="68"/>
      <c r="B1186" s="69"/>
      <c r="C1186" s="70"/>
      <c r="D1186" s="71"/>
      <c r="E1186" s="70"/>
      <c r="F1186" s="72"/>
      <c r="G1186" s="72"/>
      <c r="H1186" s="73"/>
      <c r="I1186" s="73"/>
      <c r="J1186" s="73"/>
      <c r="K1186" s="74"/>
      <c r="L1186" s="74"/>
    </row>
    <row r="1187" spans="1:12" s="67" customFormat="1" ht="12.75">
      <c r="A1187" s="68"/>
      <c r="B1187" s="69"/>
      <c r="C1187" s="70"/>
      <c r="D1187" s="71"/>
      <c r="E1187" s="70"/>
      <c r="F1187" s="72"/>
      <c r="G1187" s="72"/>
      <c r="H1187" s="73"/>
      <c r="I1187" s="73"/>
      <c r="J1187" s="73"/>
      <c r="K1187" s="74"/>
      <c r="L1187" s="74"/>
    </row>
    <row r="1188" spans="1:12" s="67" customFormat="1" ht="12.75">
      <c r="A1188" s="68"/>
      <c r="B1188" s="69"/>
      <c r="C1188" s="70"/>
      <c r="D1188" s="71"/>
      <c r="E1188" s="70"/>
      <c r="F1188" s="72"/>
      <c r="G1188" s="72"/>
      <c r="H1188" s="73"/>
      <c r="I1188" s="73"/>
      <c r="J1188" s="73"/>
      <c r="K1188" s="74"/>
      <c r="L1188" s="74"/>
    </row>
    <row r="1189" spans="1:12" s="67" customFormat="1" ht="12.75">
      <c r="A1189" s="68"/>
      <c r="B1189" s="69"/>
      <c r="C1189" s="70"/>
      <c r="D1189" s="71"/>
      <c r="E1189" s="70"/>
      <c r="F1189" s="72"/>
      <c r="G1189" s="72"/>
      <c r="H1189" s="73"/>
      <c r="I1189" s="73"/>
      <c r="J1189" s="73"/>
      <c r="K1189" s="74"/>
      <c r="L1189" s="74"/>
    </row>
    <row r="1190" spans="1:12" s="67" customFormat="1" ht="12.75">
      <c r="A1190" s="68"/>
      <c r="B1190" s="69"/>
      <c r="C1190" s="70"/>
      <c r="D1190" s="71"/>
      <c r="E1190" s="70"/>
      <c r="F1190" s="72"/>
      <c r="G1190" s="72"/>
      <c r="H1190" s="73"/>
      <c r="I1190" s="73"/>
      <c r="J1190" s="73"/>
      <c r="K1190" s="74"/>
      <c r="L1190" s="74"/>
    </row>
    <row r="1191" spans="1:12" s="67" customFormat="1" ht="12.75">
      <c r="A1191" s="68"/>
      <c r="B1191" s="69"/>
      <c r="C1191" s="70"/>
      <c r="D1191" s="71"/>
      <c r="E1191" s="70"/>
      <c r="F1191" s="72"/>
      <c r="G1191" s="72"/>
      <c r="H1191" s="73"/>
      <c r="I1191" s="73"/>
      <c r="J1191" s="73"/>
      <c r="K1191" s="74"/>
      <c r="L1191" s="74"/>
    </row>
    <row r="1192" spans="1:12" s="67" customFormat="1" ht="12.75">
      <c r="A1192" s="68"/>
      <c r="B1192" s="69"/>
      <c r="C1192" s="70"/>
      <c r="D1192" s="71"/>
      <c r="E1192" s="70"/>
      <c r="F1192" s="72"/>
      <c r="G1192" s="72"/>
      <c r="H1192" s="73"/>
      <c r="I1192" s="73"/>
      <c r="J1192" s="73"/>
      <c r="K1192" s="74"/>
      <c r="L1192" s="74"/>
    </row>
    <row r="1193" spans="1:12" s="67" customFormat="1" ht="12.75">
      <c r="A1193" s="68"/>
      <c r="B1193" s="69"/>
      <c r="C1193" s="70"/>
      <c r="D1193" s="71"/>
      <c r="E1193" s="70"/>
      <c r="F1193" s="72"/>
      <c r="G1193" s="72"/>
      <c r="H1193" s="73"/>
      <c r="I1193" s="73"/>
      <c r="J1193" s="73"/>
      <c r="K1193" s="74"/>
      <c r="L1193" s="74"/>
    </row>
    <row r="1194" spans="1:12" s="67" customFormat="1" ht="12.75">
      <c r="A1194" s="68"/>
      <c r="B1194" s="69"/>
      <c r="C1194" s="70"/>
      <c r="D1194" s="71"/>
      <c r="E1194" s="70"/>
      <c r="F1194" s="72"/>
      <c r="G1194" s="72"/>
      <c r="H1194" s="73"/>
      <c r="I1194" s="73"/>
      <c r="J1194" s="73"/>
      <c r="K1194" s="74"/>
      <c r="L1194" s="74"/>
    </row>
    <row r="1195" spans="1:12" s="67" customFormat="1" ht="12.75">
      <c r="A1195" s="68"/>
      <c r="B1195" s="69"/>
      <c r="C1195" s="70"/>
      <c r="D1195" s="71"/>
      <c r="E1195" s="70"/>
      <c r="F1195" s="72"/>
      <c r="G1195" s="72"/>
      <c r="H1195" s="73"/>
      <c r="I1195" s="73"/>
      <c r="J1195" s="73"/>
      <c r="K1195" s="74"/>
      <c r="L1195" s="74"/>
    </row>
    <row r="1196" spans="1:12" s="67" customFormat="1" ht="12.75">
      <c r="A1196" s="68"/>
      <c r="B1196" s="69"/>
      <c r="C1196" s="70"/>
      <c r="D1196" s="71"/>
      <c r="E1196" s="70"/>
      <c r="F1196" s="72"/>
      <c r="G1196" s="72"/>
      <c r="H1196" s="73"/>
      <c r="I1196" s="73"/>
      <c r="J1196" s="73"/>
      <c r="K1196" s="74"/>
      <c r="L1196" s="74"/>
    </row>
    <row r="1197" spans="1:12" s="67" customFormat="1" ht="12.75">
      <c r="A1197" s="68"/>
      <c r="B1197" s="69"/>
      <c r="C1197" s="70"/>
      <c r="D1197" s="71"/>
      <c r="E1197" s="70"/>
      <c r="F1197" s="72"/>
      <c r="G1197" s="72"/>
      <c r="H1197" s="73"/>
      <c r="I1197" s="73"/>
      <c r="J1197" s="73"/>
      <c r="K1197" s="74"/>
      <c r="L1197" s="74"/>
    </row>
    <row r="1198" spans="1:12" s="67" customFormat="1" ht="12.75">
      <c r="A1198" s="68"/>
      <c r="B1198" s="69"/>
      <c r="C1198" s="70"/>
      <c r="D1198" s="71"/>
      <c r="E1198" s="70"/>
      <c r="F1198" s="72"/>
      <c r="G1198" s="72"/>
      <c r="H1198" s="73"/>
      <c r="I1198" s="73"/>
      <c r="J1198" s="73"/>
      <c r="K1198" s="74"/>
      <c r="L1198" s="74"/>
    </row>
    <row r="1199" spans="1:12" s="67" customFormat="1" ht="12.75">
      <c r="A1199" s="68"/>
      <c r="B1199" s="69"/>
      <c r="C1199" s="70"/>
      <c r="D1199" s="71"/>
      <c r="E1199" s="70"/>
      <c r="F1199" s="72"/>
      <c r="G1199" s="72"/>
      <c r="H1199" s="73"/>
      <c r="I1199" s="73"/>
      <c r="J1199" s="73"/>
      <c r="K1199" s="74"/>
      <c r="L1199" s="74"/>
    </row>
    <row r="1200" spans="1:12" s="67" customFormat="1" ht="12.75">
      <c r="A1200" s="68"/>
      <c r="B1200" s="69"/>
      <c r="C1200" s="70"/>
      <c r="D1200" s="71"/>
      <c r="E1200" s="70"/>
      <c r="F1200" s="72"/>
      <c r="G1200" s="72"/>
      <c r="H1200" s="73"/>
      <c r="I1200" s="73"/>
      <c r="J1200" s="73"/>
      <c r="K1200" s="74"/>
      <c r="L1200" s="74"/>
    </row>
    <row r="1201" spans="1:12" s="67" customFormat="1" ht="12.75">
      <c r="A1201" s="68"/>
      <c r="B1201" s="69"/>
      <c r="C1201" s="70"/>
      <c r="D1201" s="71"/>
      <c r="E1201" s="70"/>
      <c r="F1201" s="72"/>
      <c r="G1201" s="72"/>
      <c r="H1201" s="73"/>
      <c r="I1201" s="73"/>
      <c r="J1201" s="73"/>
      <c r="K1201" s="74"/>
      <c r="L1201" s="74"/>
    </row>
    <row r="1202" spans="1:12" s="67" customFormat="1" ht="12.75">
      <c r="A1202" s="68"/>
      <c r="B1202" s="69"/>
      <c r="C1202" s="70"/>
      <c r="D1202" s="71"/>
      <c r="E1202" s="70"/>
      <c r="F1202" s="72"/>
      <c r="G1202" s="72"/>
      <c r="H1202" s="73"/>
      <c r="I1202" s="73"/>
      <c r="J1202" s="73"/>
      <c r="K1202" s="74"/>
      <c r="L1202" s="74"/>
    </row>
    <row r="1203" spans="1:12" s="67" customFormat="1" ht="12.75">
      <c r="A1203" s="68"/>
      <c r="B1203" s="69"/>
      <c r="C1203" s="70"/>
      <c r="D1203" s="71"/>
      <c r="E1203" s="70"/>
      <c r="F1203" s="72"/>
      <c r="G1203" s="72"/>
      <c r="H1203" s="73"/>
      <c r="I1203" s="73"/>
      <c r="J1203" s="73"/>
      <c r="K1203" s="74"/>
      <c r="L1203" s="74"/>
    </row>
    <row r="1204" spans="1:12" s="67" customFormat="1" ht="12.75">
      <c r="A1204" s="68"/>
      <c r="B1204" s="69"/>
      <c r="C1204" s="70"/>
      <c r="D1204" s="71"/>
      <c r="E1204" s="70"/>
      <c r="F1204" s="72"/>
      <c r="G1204" s="72"/>
      <c r="H1204" s="73"/>
      <c r="I1204" s="73"/>
      <c r="J1204" s="73"/>
      <c r="K1204" s="74"/>
      <c r="L1204" s="74"/>
    </row>
    <row r="1205" spans="1:12" s="67" customFormat="1" ht="12.75">
      <c r="A1205" s="68"/>
      <c r="B1205" s="69"/>
      <c r="C1205" s="70"/>
      <c r="D1205" s="71"/>
      <c r="E1205" s="70"/>
      <c r="F1205" s="72"/>
      <c r="G1205" s="72"/>
      <c r="H1205" s="73"/>
      <c r="I1205" s="73"/>
      <c r="J1205" s="73"/>
      <c r="K1205" s="74"/>
      <c r="L1205" s="74"/>
    </row>
    <row r="1206" spans="1:12" s="67" customFormat="1" ht="12.75">
      <c r="A1206" s="68"/>
      <c r="B1206" s="69"/>
      <c r="C1206" s="70"/>
      <c r="D1206" s="71"/>
      <c r="E1206" s="70"/>
      <c r="F1206" s="72"/>
      <c r="G1206" s="72"/>
      <c r="H1206" s="73"/>
      <c r="I1206" s="73"/>
      <c r="J1206" s="73"/>
      <c r="K1206" s="74"/>
      <c r="L1206" s="74"/>
    </row>
    <row r="1207" spans="1:12" s="67" customFormat="1" ht="12.75">
      <c r="A1207" s="68"/>
      <c r="B1207" s="69"/>
      <c r="C1207" s="70"/>
      <c r="D1207" s="71"/>
      <c r="E1207" s="70"/>
      <c r="F1207" s="72"/>
      <c r="G1207" s="72"/>
      <c r="H1207" s="73"/>
      <c r="I1207" s="73"/>
      <c r="J1207" s="73"/>
      <c r="K1207" s="74"/>
      <c r="L1207" s="74"/>
    </row>
    <row r="1208" spans="1:12" s="67" customFormat="1" ht="12.75">
      <c r="A1208" s="68"/>
      <c r="B1208" s="69"/>
      <c r="C1208" s="70"/>
      <c r="D1208" s="71"/>
      <c r="E1208" s="70"/>
      <c r="F1208" s="72"/>
      <c r="G1208" s="72"/>
      <c r="H1208" s="73"/>
      <c r="I1208" s="73"/>
      <c r="J1208" s="73"/>
      <c r="K1208" s="74"/>
      <c r="L1208" s="74"/>
    </row>
    <row r="1209" spans="1:12" s="67" customFormat="1" ht="12.75">
      <c r="A1209" s="68"/>
      <c r="B1209" s="69"/>
      <c r="C1209" s="70"/>
      <c r="D1209" s="71"/>
      <c r="E1209" s="70"/>
      <c r="F1209" s="72"/>
      <c r="G1209" s="72"/>
      <c r="H1209" s="73"/>
      <c r="I1209" s="73"/>
      <c r="J1209" s="73"/>
      <c r="K1209" s="74"/>
      <c r="L1209" s="74"/>
    </row>
    <row r="1210" spans="1:12" s="67" customFormat="1" ht="12.75">
      <c r="A1210" s="68"/>
      <c r="B1210" s="69"/>
      <c r="C1210" s="70"/>
      <c r="D1210" s="71"/>
      <c r="E1210" s="70"/>
      <c r="F1210" s="72"/>
      <c r="G1210" s="72"/>
      <c r="H1210" s="73"/>
      <c r="I1210" s="73"/>
      <c r="J1210" s="73"/>
      <c r="K1210" s="74"/>
      <c r="L1210" s="74"/>
    </row>
    <row r="1211" spans="1:12" s="67" customFormat="1" ht="12.75">
      <c r="A1211" s="68"/>
      <c r="B1211" s="69"/>
      <c r="C1211" s="70"/>
      <c r="D1211" s="71"/>
      <c r="E1211" s="70"/>
      <c r="F1211" s="72"/>
      <c r="G1211" s="72"/>
      <c r="H1211" s="73"/>
      <c r="I1211" s="73"/>
      <c r="J1211" s="73"/>
      <c r="K1211" s="74"/>
      <c r="L1211" s="74"/>
    </row>
    <row r="1212" spans="1:12" s="67" customFormat="1" ht="12.75">
      <c r="A1212" s="68"/>
      <c r="B1212" s="69"/>
      <c r="C1212" s="70"/>
      <c r="D1212" s="71"/>
      <c r="E1212" s="70"/>
      <c r="F1212" s="72"/>
      <c r="G1212" s="72"/>
      <c r="H1212" s="73"/>
      <c r="I1212" s="73"/>
      <c r="J1212" s="73"/>
      <c r="K1212" s="74"/>
      <c r="L1212" s="74"/>
    </row>
    <row r="1213" spans="1:12" s="67" customFormat="1" ht="12.75">
      <c r="A1213" s="68"/>
      <c r="B1213" s="69"/>
      <c r="C1213" s="70"/>
      <c r="D1213" s="71"/>
      <c r="E1213" s="70"/>
      <c r="F1213" s="72"/>
      <c r="G1213" s="72"/>
      <c r="H1213" s="73"/>
      <c r="I1213" s="73"/>
      <c r="J1213" s="73"/>
      <c r="K1213" s="74"/>
      <c r="L1213" s="74"/>
    </row>
    <row r="1214" spans="1:12" s="67" customFormat="1" ht="12.75">
      <c r="A1214" s="68"/>
      <c r="B1214" s="69"/>
      <c r="C1214" s="70"/>
      <c r="D1214" s="71"/>
      <c r="E1214" s="70"/>
      <c r="F1214" s="72"/>
      <c r="G1214" s="72"/>
      <c r="H1214" s="73"/>
      <c r="I1214" s="73"/>
      <c r="J1214" s="73"/>
      <c r="K1214" s="74"/>
      <c r="L1214" s="74"/>
    </row>
    <row r="1215" spans="1:12" s="67" customFormat="1" ht="12.75">
      <c r="A1215" s="68"/>
      <c r="B1215" s="69"/>
      <c r="C1215" s="70"/>
      <c r="D1215" s="71"/>
      <c r="E1215" s="70"/>
      <c r="F1215" s="72"/>
      <c r="G1215" s="72"/>
      <c r="H1215" s="73"/>
      <c r="I1215" s="73"/>
      <c r="J1215" s="73"/>
      <c r="K1215" s="74"/>
      <c r="L1215" s="74"/>
    </row>
    <row r="1216" spans="1:12" s="67" customFormat="1" ht="12.75">
      <c r="A1216" s="68"/>
      <c r="B1216" s="69"/>
      <c r="C1216" s="70"/>
      <c r="D1216" s="71"/>
      <c r="E1216" s="70"/>
      <c r="F1216" s="72"/>
      <c r="G1216" s="72"/>
      <c r="H1216" s="73"/>
      <c r="I1216" s="73"/>
      <c r="J1216" s="73"/>
      <c r="K1216" s="74"/>
      <c r="L1216" s="74"/>
    </row>
    <row r="1217" spans="1:12" s="67" customFormat="1" ht="12.75">
      <c r="A1217" s="68"/>
      <c r="B1217" s="69"/>
      <c r="C1217" s="70"/>
      <c r="D1217" s="71"/>
      <c r="E1217" s="70"/>
      <c r="F1217" s="72"/>
      <c r="G1217" s="72"/>
      <c r="H1217" s="73"/>
      <c r="I1217" s="73"/>
      <c r="J1217" s="73"/>
      <c r="K1217" s="74"/>
      <c r="L1217" s="74"/>
    </row>
    <row r="1218" spans="1:12" s="67" customFormat="1" ht="12.75">
      <c r="A1218" s="68"/>
      <c r="B1218" s="69"/>
      <c r="C1218" s="70"/>
      <c r="D1218" s="71"/>
      <c r="E1218" s="70"/>
      <c r="F1218" s="72"/>
      <c r="G1218" s="72"/>
      <c r="H1218" s="73"/>
      <c r="I1218" s="73"/>
      <c r="J1218" s="73"/>
      <c r="K1218" s="74"/>
      <c r="L1218" s="74"/>
    </row>
    <row r="1219" spans="1:12" s="67" customFormat="1" ht="12.75">
      <c r="A1219" s="68"/>
      <c r="B1219" s="69"/>
      <c r="C1219" s="70"/>
      <c r="D1219" s="71"/>
      <c r="E1219" s="70"/>
      <c r="F1219" s="72"/>
      <c r="G1219" s="72"/>
      <c r="H1219" s="73"/>
      <c r="I1219" s="73"/>
      <c r="J1219" s="73"/>
      <c r="K1219" s="74"/>
      <c r="L1219" s="74"/>
    </row>
    <row r="1220" spans="1:12" s="67" customFormat="1" ht="12.75">
      <c r="A1220" s="68"/>
      <c r="B1220" s="69"/>
      <c r="C1220" s="70"/>
      <c r="D1220" s="71"/>
      <c r="E1220" s="70"/>
      <c r="F1220" s="72"/>
      <c r="G1220" s="72"/>
      <c r="H1220" s="73"/>
      <c r="I1220" s="73"/>
      <c r="J1220" s="73"/>
      <c r="K1220" s="74"/>
      <c r="L1220" s="74"/>
    </row>
    <row r="1221" spans="1:12" s="67" customFormat="1" ht="12.75">
      <c r="A1221" s="68"/>
      <c r="B1221" s="69"/>
      <c r="C1221" s="70"/>
      <c r="D1221" s="71"/>
      <c r="E1221" s="70"/>
      <c r="F1221" s="72"/>
      <c r="G1221" s="72"/>
      <c r="H1221" s="73"/>
      <c r="I1221" s="73"/>
      <c r="J1221" s="73"/>
      <c r="K1221" s="74"/>
      <c r="L1221" s="74"/>
    </row>
    <row r="1222" spans="1:12" s="67" customFormat="1" ht="12.75">
      <c r="A1222" s="68"/>
      <c r="B1222" s="69"/>
      <c r="C1222" s="70"/>
      <c r="D1222" s="71"/>
      <c r="E1222" s="70"/>
      <c r="F1222" s="72"/>
      <c r="G1222" s="72"/>
      <c r="H1222" s="73"/>
      <c r="I1222" s="73"/>
      <c r="J1222" s="73"/>
      <c r="K1222" s="74"/>
      <c r="L1222" s="74"/>
    </row>
    <row r="1223" spans="1:12" s="67" customFormat="1" ht="12.75">
      <c r="A1223" s="68"/>
      <c r="B1223" s="69"/>
      <c r="C1223" s="70"/>
      <c r="D1223" s="71"/>
      <c r="E1223" s="70"/>
      <c r="F1223" s="72"/>
      <c r="G1223" s="72"/>
      <c r="H1223" s="73"/>
      <c r="I1223" s="73"/>
      <c r="J1223" s="73"/>
      <c r="K1223" s="74"/>
      <c r="L1223" s="74"/>
    </row>
    <row r="1224" spans="1:12" s="67" customFormat="1" ht="12.75">
      <c r="A1224" s="68"/>
      <c r="B1224" s="69"/>
      <c r="C1224" s="70"/>
      <c r="D1224" s="71"/>
      <c r="E1224" s="70"/>
      <c r="F1224" s="72"/>
      <c r="G1224" s="72"/>
      <c r="H1224" s="73"/>
      <c r="I1224" s="73"/>
      <c r="J1224" s="73"/>
      <c r="K1224" s="74"/>
      <c r="L1224" s="74"/>
    </row>
    <row r="1225" spans="1:12" s="67" customFormat="1" ht="12.75">
      <c r="A1225" s="68"/>
      <c r="B1225" s="69"/>
      <c r="C1225" s="70"/>
      <c r="D1225" s="71"/>
      <c r="E1225" s="70"/>
      <c r="F1225" s="72"/>
      <c r="G1225" s="72"/>
      <c r="H1225" s="73"/>
      <c r="I1225" s="73"/>
      <c r="J1225" s="73"/>
      <c r="K1225" s="74"/>
      <c r="L1225" s="74"/>
    </row>
    <row r="1226" spans="1:12" s="67" customFormat="1" ht="12.75">
      <c r="A1226" s="68"/>
      <c r="B1226" s="69"/>
      <c r="C1226" s="70"/>
      <c r="D1226" s="71"/>
      <c r="E1226" s="70"/>
      <c r="F1226" s="72"/>
      <c r="G1226" s="72"/>
      <c r="H1226" s="73"/>
      <c r="I1226" s="73"/>
      <c r="J1226" s="73"/>
      <c r="K1226" s="74"/>
      <c r="L1226" s="74"/>
    </row>
    <row r="1227" spans="1:12" s="67" customFormat="1" ht="12.75">
      <c r="A1227" s="68"/>
      <c r="B1227" s="69"/>
      <c r="C1227" s="70"/>
      <c r="D1227" s="71"/>
      <c r="E1227" s="70"/>
      <c r="F1227" s="72"/>
      <c r="G1227" s="72"/>
      <c r="H1227" s="73"/>
      <c r="I1227" s="73"/>
      <c r="J1227" s="73"/>
      <c r="K1227" s="74"/>
      <c r="L1227" s="74"/>
    </row>
    <row r="1228" spans="1:12" s="67" customFormat="1" ht="12.75">
      <c r="A1228" s="68"/>
      <c r="B1228" s="69"/>
      <c r="C1228" s="70"/>
      <c r="D1228" s="71"/>
      <c r="E1228" s="70"/>
      <c r="F1228" s="72"/>
      <c r="G1228" s="72"/>
      <c r="H1228" s="73"/>
      <c r="I1228" s="73"/>
      <c r="J1228" s="73"/>
      <c r="K1228" s="74"/>
      <c r="L1228" s="74"/>
    </row>
    <row r="1229" spans="1:12" s="67" customFormat="1" ht="12.75">
      <c r="A1229" s="68"/>
      <c r="B1229" s="69"/>
      <c r="C1229" s="70"/>
      <c r="D1229" s="71"/>
      <c r="E1229" s="70"/>
      <c r="F1229" s="72"/>
      <c r="G1229" s="72"/>
      <c r="H1229" s="73"/>
      <c r="I1229" s="73"/>
      <c r="J1229" s="73"/>
      <c r="K1229" s="74"/>
      <c r="L1229" s="74"/>
    </row>
    <row r="1230" spans="1:12" s="67" customFormat="1" ht="12.75">
      <c r="A1230" s="68"/>
      <c r="B1230" s="69"/>
      <c r="C1230" s="70"/>
      <c r="D1230" s="71"/>
      <c r="E1230" s="70"/>
      <c r="F1230" s="72"/>
      <c r="G1230" s="72"/>
      <c r="H1230" s="73"/>
      <c r="I1230" s="73"/>
      <c r="J1230" s="73"/>
      <c r="K1230" s="74"/>
      <c r="L1230" s="74"/>
    </row>
    <row r="1231" spans="1:12" s="67" customFormat="1" ht="12.75">
      <c r="A1231" s="68"/>
      <c r="B1231" s="69"/>
      <c r="C1231" s="70"/>
      <c r="D1231" s="71"/>
      <c r="E1231" s="70"/>
      <c r="F1231" s="72"/>
      <c r="G1231" s="72"/>
      <c r="H1231" s="73"/>
      <c r="I1231" s="73"/>
      <c r="J1231" s="73"/>
      <c r="K1231" s="74"/>
      <c r="L1231" s="74"/>
    </row>
    <row r="1232" spans="1:12" s="67" customFormat="1" ht="12.75">
      <c r="A1232" s="68"/>
      <c r="B1232" s="69"/>
      <c r="C1232" s="70"/>
      <c r="D1232" s="71"/>
      <c r="E1232" s="70"/>
      <c r="F1232" s="72"/>
      <c r="G1232" s="72"/>
      <c r="H1232" s="73"/>
      <c r="I1232" s="73"/>
      <c r="J1232" s="73"/>
      <c r="K1232" s="74"/>
      <c r="L1232" s="74"/>
    </row>
    <row r="1233" spans="1:12" s="67" customFormat="1" ht="12.75">
      <c r="A1233" s="68"/>
      <c r="B1233" s="69"/>
      <c r="C1233" s="70"/>
      <c r="D1233" s="71"/>
      <c r="E1233" s="70"/>
      <c r="F1233" s="72"/>
      <c r="G1233" s="72"/>
      <c r="H1233" s="73"/>
      <c r="I1233" s="73"/>
      <c r="J1233" s="73"/>
      <c r="K1233" s="74"/>
      <c r="L1233" s="74"/>
    </row>
    <row r="1234" spans="1:12" s="67" customFormat="1" ht="12.75">
      <c r="A1234" s="68"/>
      <c r="B1234" s="69"/>
      <c r="C1234" s="70"/>
      <c r="D1234" s="71"/>
      <c r="E1234" s="70"/>
      <c r="F1234" s="72"/>
      <c r="G1234" s="72"/>
      <c r="H1234" s="73"/>
      <c r="I1234" s="73"/>
      <c r="J1234" s="73"/>
      <c r="K1234" s="74"/>
      <c r="L1234" s="74"/>
    </row>
    <row r="1235" spans="1:12" s="67" customFormat="1" ht="12.75">
      <c r="A1235" s="68"/>
      <c r="B1235" s="69"/>
      <c r="C1235" s="70"/>
      <c r="D1235" s="71"/>
      <c r="E1235" s="70"/>
      <c r="F1235" s="72"/>
      <c r="G1235" s="72"/>
      <c r="H1235" s="73"/>
      <c r="I1235" s="73"/>
      <c r="J1235" s="73"/>
      <c r="K1235" s="74"/>
      <c r="L1235" s="74"/>
    </row>
    <row r="1236" spans="1:12" s="67" customFormat="1" ht="12.75">
      <c r="A1236" s="68"/>
      <c r="B1236" s="69"/>
      <c r="C1236" s="70"/>
      <c r="D1236" s="71"/>
      <c r="E1236" s="70"/>
      <c r="F1236" s="72"/>
      <c r="G1236" s="72"/>
      <c r="H1236" s="73"/>
      <c r="I1236" s="73"/>
      <c r="J1236" s="73"/>
      <c r="K1236" s="74"/>
      <c r="L1236" s="74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</dc:creator>
  <cp:keywords/>
  <dc:description/>
  <cp:lastModifiedBy>Herkusova</cp:lastModifiedBy>
  <cp:lastPrinted>2014-09-06T07:33:27Z</cp:lastPrinted>
  <dcterms:created xsi:type="dcterms:W3CDTF">2006-11-22T11:36:57Z</dcterms:created>
  <dcterms:modified xsi:type="dcterms:W3CDTF">2014-09-25T10:19:43Z</dcterms:modified>
  <cp:category/>
  <cp:version/>
  <cp:contentType/>
  <cp:contentStatus/>
</cp:coreProperties>
</file>